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2225" activeTab="1"/>
  </bookViews>
  <sheets>
    <sheet name="Phụ lục 1" sheetId="1" r:id="rId1"/>
    <sheet name="Phụ lục 2" sheetId="2" r:id="rId2"/>
  </sheets>
  <definedNames>
    <definedName name="_Fill" localSheetId="1" hidden="1">#REF!</definedName>
    <definedName name="_Fill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<sst xmlns="http://schemas.openxmlformats.org/spreadsheetml/2006/main" count="92" uniqueCount="52">
  <si>
    <t>TT</t>
  </si>
  <si>
    <t>Đơn vị</t>
  </si>
  <si>
    <t>TĐ. Miễn phí</t>
  </si>
  <si>
    <t>Tổng số</t>
  </si>
  <si>
    <t>Toàn tỉnh</t>
  </si>
  <si>
    <t>Đức Thọ</t>
  </si>
  <si>
    <t>Nghi Xuân</t>
  </si>
  <si>
    <t>Can Lộc</t>
  </si>
  <si>
    <t>Thạch Hà</t>
  </si>
  <si>
    <t>Cẩm Xuyên</t>
  </si>
  <si>
    <t>Kỳ Anh</t>
  </si>
  <si>
    <t>Dụng cụ tử cung
(miễn phí)</t>
  </si>
  <si>
    <t>Bao cao su</t>
  </si>
  <si>
    <t>DỰ KIẾN CHỈ TIÊU 
Chương trình Mở rộng tầm soát, chẩn đoán, điều trị một số bệnh, tật trước sinh và sơ sinh 2024</t>
  </si>
  <si>
    <t>CHỈ TIÊU NĂM 2024</t>
  </si>
  <si>
    <t>Số trẻ sinh tại bệnh viện năm 2023</t>
  </si>
  <si>
    <t>Số bà mẹ mang thai được tầm soát</t>
  </si>
  <si>
    <t>Số trẻ sơ sinh được tầm soát</t>
  </si>
  <si>
    <t>Tổng</t>
  </si>
  <si>
    <t>Miễn phí (02 bệnh)</t>
  </si>
  <si>
    <t>Số người mới sử dụng BPTT hiện đại trong năm (người)</t>
  </si>
  <si>
    <t>Giảm tỷ số giới tính khi sinh (điểm phần trăm)</t>
  </si>
  <si>
    <t>Điều chỉnh mức sinh (Tỷ suất sinh thô)
%o</t>
  </si>
  <si>
    <t>Sàng lọc trước sinh</t>
  </si>
  <si>
    <t>Tỷ lệ phụ nữ mang
thai được tầm soát
(sàng lọc trước sinh)
đủ 4 bệnh (Down,
Edward, Patau,
Thalassemia)
(%)</t>
  </si>
  <si>
    <t>Sàng lọc sơ sinh</t>
  </si>
  <si>
    <t>Tỷ lệ trẻ sơ sinh được tầm soát (sàng lọc sơ
sinh) đủ 5 bệnh (suy giáp trạng bẩm sinh, thiếu men G6PD, tăng sản thượng thận bẩm sinh, khiếm thính bẩm sinh, tim bẩm sinh)
(%)</t>
  </si>
  <si>
    <t>Trong đó: Số đối tượng được cấp miễn phí
(trẻ sơ sinh)</t>
  </si>
  <si>
    <t>Trong đó: Số đối tượng được cấp miễn phí (phụ nữ
mang thai)</t>
  </si>
  <si>
    <t>Tỷ lệ nam, nữ thanh niên được tư vấn, khám sức khoẻ trước khi kết hôn (%)</t>
  </si>
  <si>
    <t>Tỷ lệ người cao tuổi được khám sức khoẻ định kỳ ít nhất 01 lần/năm (%)</t>
  </si>
  <si>
    <t>Tổng số người mới sử dụng BPTT (người)</t>
  </si>
  <si>
    <t>Trong đó: miễn phí</t>
  </si>
  <si>
    <t>Thuốc cấy tránh thai</t>
  </si>
  <si>
    <t>Thuốc tiêm tránh thai</t>
  </si>
  <si>
    <t>Viên uống tránh thai</t>
  </si>
  <si>
    <t>Toàn xã</t>
  </si>
  <si>
    <t>Đơn vị ( Thôn)</t>
  </si>
  <si>
    <r>
      <t xml:space="preserve">Phụ lục 1: CHỈ TIÊU CHUYÊN MÔN VỀ DÂN SỐ NĂM 2026
</t>
    </r>
    <r>
      <rPr>
        <i/>
        <sz val="12"/>
        <rFont val="Times New Roman"/>
        <family val="1"/>
      </rPr>
      <t>(Gửi kèm Kế hoạch số          /KH-UBND ngày         /    /2026 của UBND xã Kỳ Xuân)</t>
    </r>
  </si>
  <si>
    <t>Hà Phong</t>
  </si>
  <si>
    <t>Tuần Tượng</t>
  </si>
  <si>
    <t>Tân Phong</t>
  </si>
  <si>
    <t>Hòa Bình</t>
  </si>
  <si>
    <t>Đông Sơn</t>
  </si>
  <si>
    <t>Kím Sơn</t>
  </si>
  <si>
    <t>Phương Giai</t>
  </si>
  <si>
    <t>Nam Tiến</t>
  </si>
  <si>
    <t>Nguyễn Huệ</t>
  </si>
  <si>
    <t>Trần Phú</t>
  </si>
  <si>
    <t>Xuân Phú</t>
  </si>
  <si>
    <t>Xuân Thắng</t>
  </si>
  <si>
    <r>
      <t xml:space="preserve">Phụ lục 2: CHỈ TIÊU SỐ NGƯỜI MỚI SỬ DỤNG BIỆN PHÁP TRANH THAI HIỆN ĐẠI TRONG NĂM 2026
</t>
    </r>
    <r>
      <rPr>
        <i/>
        <sz val="12"/>
        <rFont val="Times New Roman"/>
        <family val="1"/>
      </rPr>
      <t>(Gửi kèm Kế hoạch số          /KH-UBND ngày         /7 /2026 của UBND xã Kỳ Xuân)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</si>
</sst>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\$#,##0\ ;\(\$#,##0\)"/>
    <numFmt numFmtId="167" formatCode="&quot;\&quot;#,##0;[Red]&quot;\&quot;&quot;\&quot;\-#,##0"/>
    <numFmt numFmtId="168" formatCode="&quot;\&quot;#,##0.00;[Red]&quot;\&quot;&quot;\&quot;&quot;\&quot;&quot;\&quot;&quot;\&quot;&quot;\&quot;\-#,##0.00"/>
    <numFmt numFmtId="169" formatCode="&quot;\&quot;#,##0.00;[Red]&quot;\&quot;\-#,##0.00"/>
    <numFmt numFmtId="170" formatCode="&quot;\&quot;#,##0;[Red]&quot;\&quot;\-#,##0"/>
    <numFmt numFmtId="171" formatCode="0.0"/>
    <numFmt numFmtId="172" formatCode="_-* #,##0.0\ _₫_-;\-* #,##0.0\ _₫_-;_-* &quot;-&quot;??\ _₫_-;_-@_-"/>
  </numFmts>
  <fonts count="20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0"/>
      <name val="Arial"/>
      <family val="2"/>
      <charset val="163"/>
    </font>
    <font>
      <sz val="12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9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</cellStyleXfs>
  <cellXfs count="74">
    <xf numFmtId="0" fontId="0" fillId="0" borderId="0" xfId="0"/>
    <xf numFmtId="0" fontId="15" fillId="0" borderId="0" xfId="0" applyFont="1"/>
    <xf numFmtId="0" fontId="16" fillId="0" borderId="0" xfId="0" applyFont="1"/>
    <xf numFmtId="0" fontId="15" fillId="2" borderId="2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/>
    </xf>
    <xf numFmtId="0" fontId="13" fillId="3" borderId="2" xfId="1" applyFont="1" applyFill="1" applyBorder="1" applyAlignment="1">
      <alignment horizontal="center" vertical="center" wrapText="1"/>
    </xf>
    <xf numFmtId="171" fontId="13" fillId="3" borderId="2" xfId="1" applyNumberFormat="1" applyFont="1" applyFill="1" applyBorder="1" applyAlignment="1">
      <alignment horizontal="right" vertical="center" wrapText="1"/>
    </xf>
    <xf numFmtId="165" fontId="13" fillId="3" borderId="2" xfId="2" applyNumberFormat="1" applyFont="1" applyFill="1" applyBorder="1" applyAlignment="1">
      <alignment horizontal="center" vertical="center" wrapText="1"/>
    </xf>
    <xf numFmtId="165" fontId="16" fillId="0" borderId="0" xfId="0" applyNumberFormat="1" applyFont="1"/>
    <xf numFmtId="164" fontId="15" fillId="3" borderId="2" xfId="54" applyFont="1" applyFill="1" applyBorder="1" applyAlignment="1">
      <alignment horizontal="right" vertical="center" wrapText="1"/>
    </xf>
    <xf numFmtId="0" fontId="15" fillId="3" borderId="2" xfId="1" applyFont="1" applyFill="1" applyBorder="1" applyAlignment="1">
      <alignment horizontal="right" vertical="center" wrapText="1"/>
    </xf>
    <xf numFmtId="165" fontId="15" fillId="3" borderId="2" xfId="2" applyNumberFormat="1" applyFont="1" applyFill="1" applyBorder="1" applyAlignment="1">
      <alignment horizontal="center" vertical="center" wrapText="1"/>
    </xf>
    <xf numFmtId="0" fontId="15" fillId="3" borderId="0" xfId="0" applyFont="1" applyFill="1"/>
    <xf numFmtId="0" fontId="16" fillId="3" borderId="0" xfId="0" applyFont="1" applyFill="1"/>
    <xf numFmtId="0" fontId="18" fillId="0" borderId="7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4" borderId="11" xfId="0" applyFont="1" applyFill="1" applyBorder="1" applyAlignment="1">
      <alignment wrapText="1"/>
    </xf>
    <xf numFmtId="0" fontId="17" fillId="0" borderId="15" xfId="0" applyFont="1" applyBorder="1" applyAlignment="1">
      <alignment horizontal="center" wrapText="1"/>
    </xf>
    <xf numFmtId="0" fontId="17" fillId="4" borderId="16" xfId="0" applyFont="1" applyFill="1" applyBorder="1" applyAlignment="1">
      <alignment horizontal="center" wrapText="1"/>
    </xf>
    <xf numFmtId="172" fontId="15" fillId="3" borderId="2" xfId="54" applyNumberFormat="1" applyFont="1" applyFill="1" applyBorder="1" applyAlignment="1">
      <alignment horizontal="right" vertical="center" wrapText="1"/>
    </xf>
    <xf numFmtId="0" fontId="18" fillId="4" borderId="15" xfId="0" applyFont="1" applyFill="1" applyBorder="1" applyAlignment="1">
      <alignment wrapText="1"/>
    </xf>
    <xf numFmtId="0" fontId="18" fillId="4" borderId="16" xfId="0" applyFont="1" applyFill="1" applyBorder="1" applyAlignment="1">
      <alignment wrapText="1"/>
    </xf>
    <xf numFmtId="3" fontId="17" fillId="4" borderId="16" xfId="0" applyNumberFormat="1" applyFont="1" applyFill="1" applyBorder="1" applyAlignment="1">
      <alignment horizontal="center" wrapText="1"/>
    </xf>
    <xf numFmtId="3" fontId="17" fillId="5" borderId="16" xfId="0" applyNumberFormat="1" applyFont="1" applyFill="1" applyBorder="1" applyAlignment="1">
      <alignment horizontal="center" wrapText="1"/>
    </xf>
    <xf numFmtId="0" fontId="17" fillId="5" borderId="16" xfId="0" applyFont="1" applyFill="1" applyBorder="1" applyAlignment="1">
      <alignment horizontal="center" wrapText="1"/>
    </xf>
    <xf numFmtId="0" fontId="16" fillId="4" borderId="15" xfId="0" applyFont="1" applyFill="1" applyBorder="1" applyAlignment="1">
      <alignment horizontal="center" wrapText="1"/>
    </xf>
    <xf numFmtId="0" fontId="16" fillId="4" borderId="16" xfId="0" applyFont="1" applyFill="1" applyBorder="1" applyAlignment="1">
      <alignment wrapText="1"/>
    </xf>
    <xf numFmtId="0" fontId="16" fillId="6" borderId="16" xfId="0" applyFont="1" applyFill="1" applyBorder="1" applyAlignment="1">
      <alignment horizontal="center" wrapText="1"/>
    </xf>
    <xf numFmtId="0" fontId="16" fillId="4" borderId="16" xfId="0" applyFont="1" applyFill="1" applyBorder="1" applyAlignment="1">
      <alignment horizontal="center" wrapText="1"/>
    </xf>
    <xf numFmtId="0" fontId="15" fillId="0" borderId="2" xfId="0" applyFont="1" applyBorder="1"/>
    <xf numFmtId="165" fontId="13" fillId="3" borderId="2" xfId="54" applyNumberFormat="1" applyFont="1" applyFill="1" applyBorder="1" applyAlignment="1">
      <alignment horizontal="right" vertical="center" wrapText="1"/>
    </xf>
    <xf numFmtId="0" fontId="13" fillId="0" borderId="2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165" fontId="13" fillId="3" borderId="2" xfId="2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right"/>
    </xf>
    <xf numFmtId="0" fontId="17" fillId="0" borderId="0" xfId="0" applyFont="1"/>
    <xf numFmtId="0" fontId="19" fillId="0" borderId="2" xfId="23" applyFont="1" applyBorder="1" applyAlignment="1">
      <alignment vertical="center" wrapText="1"/>
    </xf>
    <xf numFmtId="0" fontId="13" fillId="3" borderId="2" xfId="0" applyFont="1" applyFill="1" applyBorder="1" applyAlignment="1">
      <alignment horizontal="center"/>
    </xf>
    <xf numFmtId="0" fontId="13" fillId="0" borderId="0" xfId="0" applyFont="1"/>
    <xf numFmtId="165" fontId="17" fillId="0" borderId="0" xfId="0" applyNumberFormat="1" applyFont="1"/>
    <xf numFmtId="0" fontId="13" fillId="3" borderId="2" xfId="1" applyFont="1" applyFill="1" applyBorder="1" applyAlignment="1">
      <alignment horizontal="center" vertical="center" wrapText="1"/>
    </xf>
    <xf numFmtId="165" fontId="15" fillId="3" borderId="2" xfId="2" applyNumberFormat="1" applyFont="1" applyFill="1" applyBorder="1" applyAlignment="1">
      <alignment horizontal="right" vertical="center" wrapText="1"/>
    </xf>
    <xf numFmtId="1" fontId="16" fillId="0" borderId="0" xfId="0" applyNumberFormat="1" applyFont="1"/>
    <xf numFmtId="0" fontId="13" fillId="2" borderId="0" xfId="1" applyFont="1" applyFill="1" applyAlignment="1">
      <alignment horizontal="center" vertical="center" wrapText="1"/>
    </xf>
    <xf numFmtId="0" fontId="13" fillId="3" borderId="19" xfId="1" applyFont="1" applyFill="1" applyBorder="1" applyAlignment="1">
      <alignment horizontal="center" vertical="center" wrapText="1"/>
    </xf>
    <xf numFmtId="0" fontId="13" fillId="3" borderId="20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 wrapText="1"/>
    </xf>
    <xf numFmtId="0" fontId="17" fillId="4" borderId="14" xfId="0" applyFont="1" applyFill="1" applyBorder="1" applyAlignment="1">
      <alignment horizontal="center" wrapText="1"/>
    </xf>
    <xf numFmtId="0" fontId="17" fillId="4" borderId="17" xfId="0" applyFont="1" applyFill="1" applyBorder="1" applyAlignment="1">
      <alignment horizontal="center" wrapText="1"/>
    </xf>
    <xf numFmtId="0" fontId="17" fillId="4" borderId="18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horizontal="center" wrapText="1"/>
    </xf>
    <xf numFmtId="0" fontId="17" fillId="4" borderId="10" xfId="0" applyFont="1" applyFill="1" applyBorder="1" applyAlignment="1">
      <alignment horizont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right" vertical="center" wrapText="1"/>
    </xf>
    <xf numFmtId="0" fontId="13" fillId="2" borderId="6" xfId="1" applyFont="1" applyFill="1" applyBorder="1" applyAlignment="1">
      <alignment horizontal="right" vertical="center" wrapText="1"/>
    </xf>
    <xf numFmtId="165" fontId="16" fillId="0" borderId="0" xfId="0" applyNumberFormat="1" applyFont="1" applyAlignment="1">
      <alignment horizontal="right"/>
    </xf>
  </cellXfs>
  <cellStyles count="55">
    <cellStyle name="Comma" xfId="54" builtinId="3"/>
    <cellStyle name="Comma 2" xfId="3"/>
    <cellStyle name="Comma 2 2" xfId="4"/>
    <cellStyle name="Comma 2 3" xfId="5"/>
    <cellStyle name="Comma 3" xfId="6"/>
    <cellStyle name="Comma 3 2" xfId="7"/>
    <cellStyle name="Comma 4" xfId="8"/>
    <cellStyle name="Comma 5" xfId="9"/>
    <cellStyle name="Comma 6" xfId="2"/>
    <cellStyle name="Comma 7" xfId="10"/>
    <cellStyle name="Comma 8" xfId="11"/>
    <cellStyle name="Comma 8 2" xfId="12"/>
    <cellStyle name="Comma 8 2 2" xfId="13"/>
    <cellStyle name="Comma 9" xfId="14"/>
    <cellStyle name="Comma0" xfId="15"/>
    <cellStyle name="Currency 2" xfId="16"/>
    <cellStyle name="Currency0" xfId="17"/>
    <cellStyle name="Date" xfId="18"/>
    <cellStyle name="Fixed" xfId="19"/>
    <cellStyle name="Normal" xfId="0" builtinId="0"/>
    <cellStyle name="Normal 10" xfId="20"/>
    <cellStyle name="Normal 11" xfId="21"/>
    <cellStyle name="Normal 12" xfId="22"/>
    <cellStyle name="Normal 2" xfId="23"/>
    <cellStyle name="Normal 2 2" xfId="24"/>
    <cellStyle name="Normal 2 3" xfId="25"/>
    <cellStyle name="Normal 2 4" xfId="26"/>
    <cellStyle name="Normal 3" xfId="27"/>
    <cellStyle name="Normal 3 2" xfId="1"/>
    <cellStyle name="Normal 4" xfId="28"/>
    <cellStyle name="Normal 5" xfId="29"/>
    <cellStyle name="Normal 5 2" xfId="30"/>
    <cellStyle name="Normal 6" xfId="31"/>
    <cellStyle name="Normal 6 2" xfId="32"/>
    <cellStyle name="Normal 7" xfId="33"/>
    <cellStyle name="Normal 8" xfId="34"/>
    <cellStyle name="Normal 9" xfId="35"/>
    <cellStyle name="Normal 9 2" xfId="36"/>
    <cellStyle name="Percent 2" xfId="37"/>
    <cellStyle name="Percent 3" xfId="38"/>
    <cellStyle name="Percent 4" xfId="39"/>
    <cellStyle name="Percent 5" xfId="40"/>
    <cellStyle name="Percent 6" xfId="41"/>
    <cellStyle name="Percent 7" xfId="42"/>
    <cellStyle name="똿뗦먛귟 [0.00]_PRODUCT DETAIL Q1" xfId="43"/>
    <cellStyle name="똿뗦먛귟_PRODUCT DETAIL Q1" xfId="44"/>
    <cellStyle name="믅됞 [0.00]_PRODUCT DETAIL Q1" xfId="45"/>
    <cellStyle name="믅됞_PRODUCT DETAIL Q1" xfId="46"/>
    <cellStyle name="백분율_HOBONG" xfId="47"/>
    <cellStyle name="뷭?_BOOKSHIP" xfId="48"/>
    <cellStyle name="콤마 [0]_1202" xfId="49"/>
    <cellStyle name="콤마_1202" xfId="50"/>
    <cellStyle name="통화 [0]_1202" xfId="51"/>
    <cellStyle name="통화_1202" xfId="52"/>
    <cellStyle name="표준_(정보부문)월별인원계획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80" zoomScaleNormal="80" workbookViewId="0">
      <selection activeCell="E6" sqref="E6:E17"/>
    </sheetView>
  </sheetViews>
  <sheetFormatPr defaultColWidth="9" defaultRowHeight="12.75"/>
  <cols>
    <col min="1" max="1" width="5.5703125" style="2" customWidth="1"/>
    <col min="2" max="2" width="18" style="2" customWidth="1"/>
    <col min="3" max="5" width="12.42578125" style="2" customWidth="1"/>
    <col min="6" max="6" width="15.42578125" style="2" customWidth="1"/>
    <col min="7" max="7" width="13.42578125" style="41" customWidth="1"/>
    <col min="8" max="8" width="17.5703125" style="2" customWidth="1"/>
    <col min="9" max="9" width="11.5703125" style="2" customWidth="1"/>
    <col min="10" max="10" width="10.42578125" style="2" customWidth="1"/>
    <col min="11" max="11" width="11" style="2" customWidth="1"/>
    <col min="12" max="12" width="9" style="2"/>
    <col min="13" max="20" width="0" style="2" hidden="1" customWidth="1"/>
    <col min="21" max="16384" width="9" style="2"/>
  </cols>
  <sheetData>
    <row r="1" spans="1:19" ht="45.75" customHeight="1">
      <c r="A1" s="50" t="s">
        <v>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</row>
    <row r="2" spans="1:19" ht="15.75">
      <c r="A2" s="1"/>
      <c r="B2" s="1"/>
      <c r="C2" s="1"/>
      <c r="D2" s="1"/>
      <c r="E2" s="1"/>
      <c r="F2" s="1"/>
      <c r="G2" s="39"/>
      <c r="H2" s="1"/>
      <c r="I2" s="1"/>
      <c r="J2" s="1"/>
      <c r="K2" s="1"/>
      <c r="L2" s="1"/>
    </row>
    <row r="3" spans="1:19" ht="68.25" customHeight="1">
      <c r="A3" s="61" t="s">
        <v>0</v>
      </c>
      <c r="B3" s="63" t="s">
        <v>37</v>
      </c>
      <c r="C3" s="53" t="s">
        <v>22</v>
      </c>
      <c r="D3" s="53" t="s">
        <v>21</v>
      </c>
      <c r="E3" s="53" t="s">
        <v>20</v>
      </c>
      <c r="F3" s="51" t="s">
        <v>23</v>
      </c>
      <c r="G3" s="52"/>
      <c r="H3" s="64" t="s">
        <v>25</v>
      </c>
      <c r="I3" s="64"/>
      <c r="J3" s="55" t="s">
        <v>29</v>
      </c>
      <c r="K3" s="55" t="s">
        <v>30</v>
      </c>
      <c r="L3" s="1"/>
    </row>
    <row r="4" spans="1:19" ht="149.25" customHeight="1">
      <c r="A4" s="62"/>
      <c r="B4" s="63"/>
      <c r="C4" s="54"/>
      <c r="D4" s="54"/>
      <c r="E4" s="54"/>
      <c r="F4" s="3" t="s">
        <v>24</v>
      </c>
      <c r="G4" s="4" t="s">
        <v>28</v>
      </c>
      <c r="H4" s="4" t="s">
        <v>26</v>
      </c>
      <c r="I4" s="4" t="s">
        <v>27</v>
      </c>
      <c r="J4" s="55"/>
      <c r="K4" s="55"/>
      <c r="L4" s="1"/>
    </row>
    <row r="5" spans="1:19" s="42" customFormat="1" ht="23.25" customHeight="1" thickBot="1">
      <c r="A5" s="44"/>
      <c r="B5" s="6" t="s">
        <v>36</v>
      </c>
      <c r="C5" s="7">
        <v>0.1</v>
      </c>
      <c r="D5" s="7">
        <v>0</v>
      </c>
      <c r="E5" s="31">
        <v>577</v>
      </c>
      <c r="F5" s="8">
        <v>55</v>
      </c>
      <c r="G5" s="40">
        <v>8</v>
      </c>
      <c r="H5" s="8">
        <v>55</v>
      </c>
      <c r="I5" s="8">
        <v>8</v>
      </c>
      <c r="J5" s="32">
        <v>90</v>
      </c>
      <c r="K5" s="32">
        <v>99</v>
      </c>
      <c r="L5" s="45"/>
      <c r="M5" s="46"/>
    </row>
    <row r="6" spans="1:19" s="14" customFormat="1" ht="17.45" customHeight="1" thickBot="1">
      <c r="A6" s="33">
        <v>1</v>
      </c>
      <c r="B6" s="34" t="s">
        <v>39</v>
      </c>
      <c r="C6" s="11">
        <v>0.1</v>
      </c>
      <c r="D6" s="7">
        <v>0</v>
      </c>
      <c r="E6" s="12">
        <v>48</v>
      </c>
      <c r="F6" s="12">
        <v>55</v>
      </c>
      <c r="G6" s="10">
        <v>0</v>
      </c>
      <c r="H6" s="12">
        <v>55</v>
      </c>
      <c r="I6" s="10">
        <v>0</v>
      </c>
      <c r="J6" s="30">
        <v>90</v>
      </c>
      <c r="K6" s="30">
        <v>99</v>
      </c>
      <c r="L6" s="13"/>
      <c r="N6" s="65" t="s">
        <v>13</v>
      </c>
      <c r="O6" s="66"/>
      <c r="P6" s="66"/>
      <c r="Q6" s="66"/>
      <c r="R6" s="66"/>
      <c r="S6" s="67"/>
    </row>
    <row r="7" spans="1:19" s="14" customFormat="1" ht="17.45" customHeight="1" thickBot="1">
      <c r="A7" s="33">
        <v>2</v>
      </c>
      <c r="B7" s="35" t="s">
        <v>41</v>
      </c>
      <c r="C7" s="11">
        <v>0.1</v>
      </c>
      <c r="D7" s="7">
        <v>0</v>
      </c>
      <c r="E7" s="12">
        <v>45</v>
      </c>
      <c r="F7" s="12">
        <v>55</v>
      </c>
      <c r="G7" s="10">
        <v>0</v>
      </c>
      <c r="H7" s="12">
        <v>55</v>
      </c>
      <c r="I7" s="10">
        <v>0</v>
      </c>
      <c r="J7" s="30">
        <v>90</v>
      </c>
      <c r="K7" s="30">
        <v>99</v>
      </c>
      <c r="L7" s="13"/>
      <c r="N7" s="15"/>
      <c r="O7" s="15"/>
      <c r="P7" s="15"/>
      <c r="Q7" s="15"/>
      <c r="R7" s="15"/>
      <c r="S7" s="15"/>
    </row>
    <row r="8" spans="1:19" s="14" customFormat="1" ht="17.45" customHeight="1" thickBot="1">
      <c r="A8" s="33">
        <v>3</v>
      </c>
      <c r="B8" s="36" t="s">
        <v>40</v>
      </c>
      <c r="C8" s="11">
        <v>0.1</v>
      </c>
      <c r="D8" s="7">
        <v>0</v>
      </c>
      <c r="E8" s="12">
        <v>45</v>
      </c>
      <c r="F8" s="12">
        <v>55</v>
      </c>
      <c r="G8" s="10">
        <v>0</v>
      </c>
      <c r="H8" s="12">
        <v>55</v>
      </c>
      <c r="I8" s="10">
        <v>0</v>
      </c>
      <c r="J8" s="30">
        <v>90</v>
      </c>
      <c r="K8" s="30">
        <v>99</v>
      </c>
      <c r="L8" s="13"/>
      <c r="N8" s="16"/>
      <c r="O8" s="17"/>
      <c r="P8" s="17"/>
      <c r="Q8" s="56" t="s">
        <v>14</v>
      </c>
      <c r="R8" s="57"/>
      <c r="S8" s="58"/>
    </row>
    <row r="9" spans="1:19" s="14" customFormat="1" ht="17.45" customHeight="1" thickBot="1">
      <c r="A9" s="33">
        <v>4</v>
      </c>
      <c r="B9" s="36" t="s">
        <v>42</v>
      </c>
      <c r="C9" s="11">
        <v>0.1</v>
      </c>
      <c r="D9" s="7">
        <v>0</v>
      </c>
      <c r="E9" s="12">
        <v>45</v>
      </c>
      <c r="F9" s="12">
        <v>55</v>
      </c>
      <c r="G9" s="10">
        <v>0</v>
      </c>
      <c r="H9" s="12">
        <v>55</v>
      </c>
      <c r="I9" s="10">
        <v>0</v>
      </c>
      <c r="J9" s="30">
        <v>90</v>
      </c>
      <c r="K9" s="30">
        <v>99</v>
      </c>
      <c r="L9" s="13"/>
      <c r="N9" s="18" t="s">
        <v>0</v>
      </c>
      <c r="O9" s="19" t="s">
        <v>1</v>
      </c>
      <c r="P9" s="19" t="s">
        <v>15</v>
      </c>
      <c r="Q9" s="19" t="s">
        <v>16</v>
      </c>
      <c r="R9" s="59" t="s">
        <v>17</v>
      </c>
      <c r="S9" s="60"/>
    </row>
    <row r="10" spans="1:19" s="14" customFormat="1" ht="17.45" customHeight="1" thickBot="1">
      <c r="A10" s="33">
        <v>5</v>
      </c>
      <c r="B10" s="36" t="s">
        <v>43</v>
      </c>
      <c r="C10" s="20">
        <v>0.1</v>
      </c>
      <c r="D10" s="7">
        <v>0</v>
      </c>
      <c r="E10" s="12">
        <v>50</v>
      </c>
      <c r="F10" s="12">
        <v>55</v>
      </c>
      <c r="G10" s="10">
        <v>0</v>
      </c>
      <c r="H10" s="12">
        <v>55</v>
      </c>
      <c r="I10" s="10">
        <v>0</v>
      </c>
      <c r="J10" s="30">
        <v>90</v>
      </c>
      <c r="K10" s="30">
        <v>99</v>
      </c>
      <c r="L10" s="13"/>
      <c r="N10" s="21"/>
      <c r="O10" s="22"/>
      <c r="P10" s="22"/>
      <c r="Q10" s="22"/>
      <c r="R10" s="19" t="s">
        <v>18</v>
      </c>
      <c r="S10" s="19" t="s">
        <v>19</v>
      </c>
    </row>
    <row r="11" spans="1:19" s="14" customFormat="1" ht="17.45" customHeight="1" thickBot="1">
      <c r="A11" s="33">
        <v>6</v>
      </c>
      <c r="B11" s="34" t="s">
        <v>44</v>
      </c>
      <c r="C11" s="20">
        <v>0.1</v>
      </c>
      <c r="D11" s="7">
        <v>0</v>
      </c>
      <c r="E11" s="12">
        <v>54</v>
      </c>
      <c r="F11" s="12">
        <v>55</v>
      </c>
      <c r="G11" s="10">
        <v>0</v>
      </c>
      <c r="H11" s="12">
        <v>55</v>
      </c>
      <c r="I11" s="10">
        <v>0</v>
      </c>
      <c r="J11" s="30">
        <v>90</v>
      </c>
      <c r="K11" s="30">
        <v>99</v>
      </c>
      <c r="L11" s="13"/>
      <c r="N11" s="21"/>
      <c r="O11" s="19" t="s">
        <v>4</v>
      </c>
      <c r="P11" s="23">
        <v>16919</v>
      </c>
      <c r="Q11" s="24">
        <v>8560</v>
      </c>
      <c r="R11" s="25">
        <v>9050</v>
      </c>
      <c r="S11" s="19">
        <v>250</v>
      </c>
    </row>
    <row r="12" spans="1:19" s="14" customFormat="1" ht="17.45" customHeight="1" thickBot="1">
      <c r="A12" s="33">
        <v>7</v>
      </c>
      <c r="B12" s="37" t="s">
        <v>45</v>
      </c>
      <c r="C12" s="11">
        <v>0.1</v>
      </c>
      <c r="D12" s="7">
        <v>0</v>
      </c>
      <c r="E12" s="12">
        <v>44</v>
      </c>
      <c r="F12" s="12">
        <v>55</v>
      </c>
      <c r="G12" s="10">
        <v>0</v>
      </c>
      <c r="H12" s="12">
        <v>55</v>
      </c>
      <c r="I12" s="10">
        <v>0</v>
      </c>
      <c r="J12" s="30">
        <v>90</v>
      </c>
      <c r="K12" s="30">
        <v>99</v>
      </c>
      <c r="L12" s="13"/>
      <c r="N12" s="26">
        <v>1</v>
      </c>
      <c r="O12" s="27" t="s">
        <v>5</v>
      </c>
      <c r="P12" s="28">
        <v>806</v>
      </c>
      <c r="Q12" s="29">
        <v>400</v>
      </c>
      <c r="R12" s="29">
        <v>200</v>
      </c>
      <c r="S12" s="29">
        <v>20</v>
      </c>
    </row>
    <row r="13" spans="1:19" s="14" customFormat="1" ht="17.45" customHeight="1" thickBot="1">
      <c r="A13" s="33">
        <v>8</v>
      </c>
      <c r="B13" s="38" t="s">
        <v>46</v>
      </c>
      <c r="C13" s="11">
        <v>0.1</v>
      </c>
      <c r="D13" s="7">
        <v>0</v>
      </c>
      <c r="E13" s="12">
        <v>47</v>
      </c>
      <c r="F13" s="12">
        <v>55</v>
      </c>
      <c r="G13" s="10">
        <v>0</v>
      </c>
      <c r="H13" s="12">
        <v>55</v>
      </c>
      <c r="I13" s="10">
        <v>0</v>
      </c>
      <c r="J13" s="30">
        <v>90</v>
      </c>
      <c r="K13" s="30">
        <v>99</v>
      </c>
      <c r="L13" s="13"/>
      <c r="N13" s="26">
        <v>2</v>
      </c>
      <c r="O13" s="27" t="s">
        <v>6</v>
      </c>
      <c r="P13" s="28">
        <v>149</v>
      </c>
      <c r="Q13" s="29">
        <v>100</v>
      </c>
      <c r="R13" s="29">
        <v>50</v>
      </c>
      <c r="S13" s="29">
        <v>20</v>
      </c>
    </row>
    <row r="14" spans="1:19" s="14" customFormat="1" ht="17.45" customHeight="1" thickBot="1">
      <c r="A14" s="33">
        <v>9</v>
      </c>
      <c r="B14" s="38" t="s">
        <v>47</v>
      </c>
      <c r="C14" s="11">
        <v>0.1</v>
      </c>
      <c r="D14" s="7">
        <v>0</v>
      </c>
      <c r="E14" s="12">
        <v>45</v>
      </c>
      <c r="F14" s="12">
        <v>55</v>
      </c>
      <c r="G14" s="10">
        <v>0</v>
      </c>
      <c r="H14" s="12">
        <v>55</v>
      </c>
      <c r="I14" s="10">
        <v>0</v>
      </c>
      <c r="J14" s="30">
        <v>90</v>
      </c>
      <c r="K14" s="30">
        <v>99</v>
      </c>
      <c r="L14" s="13"/>
      <c r="N14" s="26">
        <v>3</v>
      </c>
      <c r="O14" s="27" t="s">
        <v>7</v>
      </c>
      <c r="P14" s="28">
        <v>322</v>
      </c>
      <c r="Q14" s="29">
        <v>200</v>
      </c>
      <c r="R14" s="29">
        <v>150</v>
      </c>
      <c r="S14" s="29">
        <v>20</v>
      </c>
    </row>
    <row r="15" spans="1:19" s="14" customFormat="1" ht="17.45" customHeight="1" thickBot="1">
      <c r="A15" s="33">
        <v>10</v>
      </c>
      <c r="B15" s="38" t="s">
        <v>48</v>
      </c>
      <c r="C15" s="20">
        <v>0.1</v>
      </c>
      <c r="D15" s="7">
        <v>0</v>
      </c>
      <c r="E15" s="12">
        <v>52</v>
      </c>
      <c r="F15" s="12">
        <v>55</v>
      </c>
      <c r="G15" s="10">
        <v>0</v>
      </c>
      <c r="H15" s="12">
        <v>55</v>
      </c>
      <c r="I15" s="10">
        <v>0</v>
      </c>
      <c r="J15" s="30">
        <v>90</v>
      </c>
      <c r="K15" s="30">
        <v>99</v>
      </c>
      <c r="L15" s="13"/>
      <c r="N15" s="26">
        <v>4</v>
      </c>
      <c r="O15" s="27" t="s">
        <v>8</v>
      </c>
      <c r="P15" s="28">
        <v>646</v>
      </c>
      <c r="Q15" s="29">
        <v>350</v>
      </c>
      <c r="R15" s="29">
        <v>200</v>
      </c>
      <c r="S15" s="29">
        <v>20</v>
      </c>
    </row>
    <row r="16" spans="1:19" s="14" customFormat="1" ht="17.45" customHeight="1" thickBot="1">
      <c r="A16" s="33">
        <v>11</v>
      </c>
      <c r="B16" s="37" t="s">
        <v>49</v>
      </c>
      <c r="C16" s="11">
        <v>0.1</v>
      </c>
      <c r="D16" s="7">
        <v>0</v>
      </c>
      <c r="E16" s="12">
        <v>50</v>
      </c>
      <c r="F16" s="12">
        <v>55</v>
      </c>
      <c r="G16" s="10">
        <v>0</v>
      </c>
      <c r="H16" s="12">
        <v>55</v>
      </c>
      <c r="I16" s="10">
        <v>0</v>
      </c>
      <c r="J16" s="30">
        <v>90</v>
      </c>
      <c r="K16" s="30">
        <v>99</v>
      </c>
      <c r="L16" s="13"/>
      <c r="N16" s="26">
        <v>5</v>
      </c>
      <c r="O16" s="27" t="s">
        <v>9</v>
      </c>
      <c r="P16" s="28">
        <v>465</v>
      </c>
      <c r="Q16" s="29">
        <v>250</v>
      </c>
      <c r="R16" s="29">
        <v>300</v>
      </c>
      <c r="S16" s="29">
        <v>20</v>
      </c>
    </row>
    <row r="17" spans="1:19" s="14" customFormat="1" ht="17.45" customHeight="1" thickBot="1">
      <c r="A17" s="33">
        <v>12</v>
      </c>
      <c r="B17" s="37" t="s">
        <v>50</v>
      </c>
      <c r="C17" s="20">
        <v>0.1</v>
      </c>
      <c r="D17" s="7">
        <v>0</v>
      </c>
      <c r="E17" s="12">
        <v>52</v>
      </c>
      <c r="F17" s="12">
        <v>55</v>
      </c>
      <c r="G17" s="10">
        <v>0</v>
      </c>
      <c r="H17" s="12">
        <v>55</v>
      </c>
      <c r="I17" s="10">
        <v>0</v>
      </c>
      <c r="J17" s="30">
        <v>90</v>
      </c>
      <c r="K17" s="30">
        <v>99</v>
      </c>
      <c r="L17" s="13"/>
      <c r="N17" s="26">
        <v>6</v>
      </c>
      <c r="O17" s="27" t="s">
        <v>10</v>
      </c>
      <c r="P17" s="28">
        <v>0</v>
      </c>
      <c r="Q17" s="29">
        <v>0</v>
      </c>
      <c r="R17" s="29">
        <v>0</v>
      </c>
      <c r="S17" s="29">
        <v>0</v>
      </c>
    </row>
    <row r="18" spans="1:19">
      <c r="E18" s="9"/>
    </row>
  </sheetData>
  <mergeCells count="13">
    <mergeCell ref="Q8:S8"/>
    <mergeCell ref="R9:S9"/>
    <mergeCell ref="A3:A4"/>
    <mergeCell ref="B3:B4"/>
    <mergeCell ref="C3:C4"/>
    <mergeCell ref="D3:D4"/>
    <mergeCell ref="H3:I3"/>
    <mergeCell ref="N6:S6"/>
    <mergeCell ref="A1:K1"/>
    <mergeCell ref="F3:G3"/>
    <mergeCell ref="E3:E4"/>
    <mergeCell ref="J3:J4"/>
    <mergeCell ref="K3:K4"/>
  </mergeCells>
  <pageMargins left="0.38" right="0" top="0.2" bottom="0.2" header="0.23" footer="0.2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zoomScale="80" zoomScaleNormal="80" workbookViewId="0">
      <selection activeCell="J24" sqref="J24"/>
    </sheetView>
  </sheetViews>
  <sheetFormatPr defaultColWidth="9" defaultRowHeight="12.75"/>
  <cols>
    <col min="1" max="1" width="3.42578125" style="2" customWidth="1"/>
    <col min="2" max="2" width="15.5703125" style="2" customWidth="1"/>
    <col min="3" max="3" width="12" style="41" customWidth="1"/>
    <col min="4" max="4" width="11.5703125" style="41" customWidth="1"/>
    <col min="5" max="14" width="10.140625" style="2" customWidth="1"/>
    <col min="15" max="17" width="9" style="2"/>
    <col min="18" max="25" width="0" style="2" hidden="1" customWidth="1"/>
    <col min="26" max="16384" width="9" style="2"/>
  </cols>
  <sheetData>
    <row r="1" spans="1:24" ht="45.75" customHeight="1">
      <c r="A1" s="50" t="s">
        <v>51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</row>
    <row r="2" spans="1:24" ht="15.75">
      <c r="A2" s="1"/>
      <c r="B2" s="1"/>
      <c r="C2" s="39"/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4" ht="33.75" customHeight="1">
      <c r="A3" s="61" t="s">
        <v>0</v>
      </c>
      <c r="B3" s="63" t="s">
        <v>37</v>
      </c>
      <c r="C3" s="71" t="s">
        <v>31</v>
      </c>
      <c r="D3" s="71" t="s">
        <v>32</v>
      </c>
      <c r="E3" s="63" t="s">
        <v>11</v>
      </c>
      <c r="F3" s="63"/>
      <c r="G3" s="68" t="s">
        <v>33</v>
      </c>
      <c r="H3" s="69"/>
      <c r="I3" s="68" t="s">
        <v>34</v>
      </c>
      <c r="J3" s="70"/>
      <c r="K3" s="68" t="s">
        <v>35</v>
      </c>
      <c r="L3" s="69"/>
      <c r="M3" s="63" t="s">
        <v>12</v>
      </c>
      <c r="N3" s="63"/>
      <c r="O3" s="1"/>
      <c r="P3" s="1"/>
      <c r="Q3" s="1"/>
    </row>
    <row r="4" spans="1:24" ht="52.7" customHeight="1">
      <c r="A4" s="62"/>
      <c r="B4" s="63"/>
      <c r="C4" s="72"/>
      <c r="D4" s="72"/>
      <c r="E4" s="3" t="s">
        <v>3</v>
      </c>
      <c r="F4" s="3" t="s">
        <v>2</v>
      </c>
      <c r="G4" s="3" t="s">
        <v>3</v>
      </c>
      <c r="H4" s="3" t="s">
        <v>2</v>
      </c>
      <c r="I4" s="3" t="s">
        <v>3</v>
      </c>
      <c r="J4" s="3" t="s">
        <v>2</v>
      </c>
      <c r="K4" s="3" t="s">
        <v>3</v>
      </c>
      <c r="L4" s="3" t="s">
        <v>2</v>
      </c>
      <c r="M4" s="3" t="s">
        <v>3</v>
      </c>
      <c r="N4" s="3" t="s">
        <v>2</v>
      </c>
      <c r="O4" s="1"/>
      <c r="P4" s="1"/>
      <c r="Q4" s="1"/>
    </row>
    <row r="5" spans="1:24" ht="21.6" customHeight="1" thickBot="1">
      <c r="A5" s="5"/>
      <c r="B5" s="47" t="s">
        <v>36</v>
      </c>
      <c r="C5" s="40">
        <v>577</v>
      </c>
      <c r="D5" s="40">
        <v>577</v>
      </c>
      <c r="E5" s="8">
        <v>145</v>
      </c>
      <c r="F5" s="8">
        <v>145</v>
      </c>
      <c r="G5" s="8">
        <v>2</v>
      </c>
      <c r="H5" s="8">
        <v>2</v>
      </c>
      <c r="I5" s="8">
        <v>60</v>
      </c>
      <c r="J5" s="8">
        <v>60</v>
      </c>
      <c r="K5" s="8">
        <v>120</v>
      </c>
      <c r="L5" s="8">
        <v>120</v>
      </c>
      <c r="M5" s="8">
        <v>250</v>
      </c>
      <c r="N5" s="8">
        <v>250</v>
      </c>
      <c r="O5" s="1"/>
      <c r="P5" s="1"/>
      <c r="Q5" s="1"/>
      <c r="R5" s="9"/>
    </row>
    <row r="6" spans="1:24" s="14" customFormat="1" ht="21" customHeight="1" thickBot="1">
      <c r="A6" s="33">
        <v>1</v>
      </c>
      <c r="B6" s="34" t="s">
        <v>39</v>
      </c>
      <c r="C6" s="48">
        <v>48</v>
      </c>
      <c r="D6" s="40">
        <f t="shared" ref="D6:D17" si="0">C6</f>
        <v>48</v>
      </c>
      <c r="E6" s="48">
        <v>12</v>
      </c>
      <c r="F6" s="48">
        <v>20</v>
      </c>
      <c r="G6" s="10">
        <v>0</v>
      </c>
      <c r="H6" s="10">
        <v>0</v>
      </c>
      <c r="I6" s="43">
        <v>5</v>
      </c>
      <c r="J6" s="43">
        <v>5</v>
      </c>
      <c r="K6" s="43">
        <v>12</v>
      </c>
      <c r="L6" s="43">
        <v>12</v>
      </c>
      <c r="M6" s="43">
        <v>18</v>
      </c>
      <c r="N6" s="43">
        <v>18</v>
      </c>
      <c r="O6" s="13"/>
      <c r="P6" s="13"/>
      <c r="Q6" s="13"/>
      <c r="S6" s="65" t="s">
        <v>13</v>
      </c>
      <c r="T6" s="66"/>
      <c r="U6" s="66"/>
      <c r="V6" s="66"/>
      <c r="W6" s="66"/>
      <c r="X6" s="67"/>
    </row>
    <row r="7" spans="1:24" s="14" customFormat="1" ht="21" customHeight="1" thickBot="1">
      <c r="A7" s="33">
        <v>2</v>
      </c>
      <c r="B7" s="35" t="s">
        <v>41</v>
      </c>
      <c r="C7" s="48">
        <v>45</v>
      </c>
      <c r="D7" s="40">
        <f t="shared" si="0"/>
        <v>45</v>
      </c>
      <c r="E7" s="48">
        <v>12</v>
      </c>
      <c r="F7" s="48">
        <v>12</v>
      </c>
      <c r="G7" s="10">
        <v>0</v>
      </c>
      <c r="H7" s="10">
        <v>0</v>
      </c>
      <c r="I7" s="43">
        <v>4</v>
      </c>
      <c r="J7" s="43">
        <v>4</v>
      </c>
      <c r="K7" s="43">
        <v>10</v>
      </c>
      <c r="L7" s="43">
        <v>10</v>
      </c>
      <c r="M7" s="43">
        <v>16</v>
      </c>
      <c r="N7" s="43">
        <v>16</v>
      </c>
      <c r="O7" s="13"/>
      <c r="P7" s="13"/>
      <c r="Q7" s="13"/>
      <c r="S7" s="15"/>
      <c r="T7" s="15"/>
      <c r="U7" s="15"/>
      <c r="V7" s="15"/>
      <c r="W7" s="15"/>
      <c r="X7" s="15"/>
    </row>
    <row r="8" spans="1:24" s="14" customFormat="1" ht="21" customHeight="1" thickBot="1">
      <c r="A8" s="33">
        <v>3</v>
      </c>
      <c r="B8" s="36" t="s">
        <v>40</v>
      </c>
      <c r="C8" s="48">
        <v>46</v>
      </c>
      <c r="D8" s="40">
        <f t="shared" si="0"/>
        <v>46</v>
      </c>
      <c r="E8" s="48">
        <v>12</v>
      </c>
      <c r="F8" s="48">
        <v>2</v>
      </c>
      <c r="G8" s="10">
        <v>0</v>
      </c>
      <c r="H8" s="10">
        <v>0</v>
      </c>
      <c r="I8" s="43">
        <v>5</v>
      </c>
      <c r="J8" s="43">
        <v>5</v>
      </c>
      <c r="K8" s="43">
        <v>12</v>
      </c>
      <c r="L8" s="43">
        <v>12</v>
      </c>
      <c r="M8" s="43">
        <v>19</v>
      </c>
      <c r="N8" s="43">
        <v>19</v>
      </c>
      <c r="O8" s="13"/>
      <c r="P8" s="13"/>
      <c r="Q8" s="13"/>
      <c r="S8" s="16"/>
      <c r="T8" s="17"/>
      <c r="U8" s="17"/>
      <c r="V8" s="56" t="s">
        <v>14</v>
      </c>
      <c r="W8" s="57"/>
      <c r="X8" s="58"/>
    </row>
    <row r="9" spans="1:24" s="14" customFormat="1" ht="21" customHeight="1" thickBot="1">
      <c r="A9" s="33">
        <v>4</v>
      </c>
      <c r="B9" s="36" t="s">
        <v>42</v>
      </c>
      <c r="C9" s="48">
        <v>45</v>
      </c>
      <c r="D9" s="40">
        <f t="shared" si="0"/>
        <v>45</v>
      </c>
      <c r="E9" s="48">
        <v>11</v>
      </c>
      <c r="F9" s="48">
        <v>17</v>
      </c>
      <c r="G9" s="10">
        <v>0</v>
      </c>
      <c r="H9" s="10">
        <v>0</v>
      </c>
      <c r="I9" s="43">
        <v>5</v>
      </c>
      <c r="J9" s="43">
        <v>5</v>
      </c>
      <c r="K9" s="43">
        <v>10</v>
      </c>
      <c r="L9" s="43">
        <v>10</v>
      </c>
      <c r="M9" s="43">
        <v>23</v>
      </c>
      <c r="N9" s="43">
        <v>23</v>
      </c>
      <c r="O9" s="13"/>
      <c r="P9" s="13"/>
      <c r="Q9" s="13"/>
      <c r="S9" s="18" t="s">
        <v>0</v>
      </c>
      <c r="T9" s="19" t="s">
        <v>1</v>
      </c>
      <c r="U9" s="19" t="s">
        <v>15</v>
      </c>
      <c r="V9" s="19" t="s">
        <v>16</v>
      </c>
      <c r="W9" s="59" t="s">
        <v>17</v>
      </c>
      <c r="X9" s="60"/>
    </row>
    <row r="10" spans="1:24" s="14" customFormat="1" ht="21" customHeight="1" thickBot="1">
      <c r="A10" s="33">
        <v>5</v>
      </c>
      <c r="B10" s="36" t="s">
        <v>43</v>
      </c>
      <c r="C10" s="48">
        <v>50</v>
      </c>
      <c r="D10" s="40">
        <f t="shared" si="0"/>
        <v>50</v>
      </c>
      <c r="E10" s="48">
        <v>13</v>
      </c>
      <c r="F10" s="48">
        <v>2</v>
      </c>
      <c r="G10" s="10">
        <v>0</v>
      </c>
      <c r="H10" s="10">
        <v>0</v>
      </c>
      <c r="I10" s="43">
        <v>5</v>
      </c>
      <c r="J10" s="43">
        <v>5</v>
      </c>
      <c r="K10" s="43">
        <v>11</v>
      </c>
      <c r="L10" s="43">
        <v>11</v>
      </c>
      <c r="M10" s="43">
        <v>20</v>
      </c>
      <c r="N10" s="43">
        <v>20</v>
      </c>
      <c r="O10" s="13"/>
      <c r="P10" s="13"/>
      <c r="Q10" s="13"/>
      <c r="S10" s="21"/>
      <c r="T10" s="22"/>
      <c r="U10" s="22"/>
      <c r="V10" s="22"/>
      <c r="W10" s="19" t="s">
        <v>18</v>
      </c>
      <c r="X10" s="19" t="s">
        <v>19</v>
      </c>
    </row>
    <row r="11" spans="1:24" s="14" customFormat="1" ht="21" customHeight="1" thickBot="1">
      <c r="A11" s="33">
        <v>6</v>
      </c>
      <c r="B11" s="34" t="s">
        <v>44</v>
      </c>
      <c r="C11" s="48">
        <v>54</v>
      </c>
      <c r="D11" s="40">
        <f t="shared" si="0"/>
        <v>54</v>
      </c>
      <c r="E11" s="48">
        <v>14</v>
      </c>
      <c r="F11" s="48">
        <v>16</v>
      </c>
      <c r="G11" s="10">
        <v>0</v>
      </c>
      <c r="H11" s="10">
        <v>0</v>
      </c>
      <c r="I11" s="43">
        <v>6</v>
      </c>
      <c r="J11" s="43">
        <v>6</v>
      </c>
      <c r="K11" s="43">
        <v>10</v>
      </c>
      <c r="L11" s="43">
        <v>10</v>
      </c>
      <c r="M11" s="43">
        <v>22</v>
      </c>
      <c r="N11" s="43">
        <v>22</v>
      </c>
      <c r="O11" s="13"/>
      <c r="P11" s="13"/>
      <c r="Q11" s="13"/>
      <c r="S11" s="21"/>
      <c r="T11" s="19" t="s">
        <v>4</v>
      </c>
      <c r="U11" s="23">
        <v>16919</v>
      </c>
      <c r="V11" s="24">
        <v>8560</v>
      </c>
      <c r="W11" s="25">
        <v>9050</v>
      </c>
      <c r="X11" s="19">
        <v>250</v>
      </c>
    </row>
    <row r="12" spans="1:24" s="14" customFormat="1" ht="21" customHeight="1" thickBot="1">
      <c r="A12" s="33">
        <v>7</v>
      </c>
      <c r="B12" s="37" t="s">
        <v>45</v>
      </c>
      <c r="C12" s="48">
        <v>43</v>
      </c>
      <c r="D12" s="40">
        <f t="shared" si="0"/>
        <v>43</v>
      </c>
      <c r="E12" s="48">
        <v>10</v>
      </c>
      <c r="F12" s="48">
        <v>11</v>
      </c>
      <c r="G12" s="10">
        <v>0</v>
      </c>
      <c r="H12" s="10">
        <v>0</v>
      </c>
      <c r="I12" s="43">
        <v>4</v>
      </c>
      <c r="J12" s="43">
        <v>4</v>
      </c>
      <c r="K12" s="43">
        <v>8</v>
      </c>
      <c r="L12" s="43">
        <v>8</v>
      </c>
      <c r="M12" s="43">
        <v>16</v>
      </c>
      <c r="N12" s="43">
        <v>16</v>
      </c>
      <c r="O12" s="13"/>
      <c r="P12" s="13"/>
      <c r="Q12" s="13"/>
      <c r="S12" s="26">
        <v>1</v>
      </c>
      <c r="T12" s="27" t="s">
        <v>5</v>
      </c>
      <c r="U12" s="28">
        <v>806</v>
      </c>
      <c r="V12" s="29">
        <v>400</v>
      </c>
      <c r="W12" s="29">
        <v>200</v>
      </c>
      <c r="X12" s="29">
        <v>20</v>
      </c>
    </row>
    <row r="13" spans="1:24" s="14" customFormat="1" ht="21" customHeight="1" thickBot="1">
      <c r="A13" s="33">
        <v>8</v>
      </c>
      <c r="B13" s="38" t="s">
        <v>46</v>
      </c>
      <c r="C13" s="48">
        <v>47</v>
      </c>
      <c r="D13" s="40">
        <f t="shared" si="0"/>
        <v>47</v>
      </c>
      <c r="E13" s="48">
        <v>12</v>
      </c>
      <c r="F13" s="48">
        <v>15</v>
      </c>
      <c r="G13" s="10">
        <v>0</v>
      </c>
      <c r="H13" s="10">
        <v>0</v>
      </c>
      <c r="I13" s="43">
        <v>5</v>
      </c>
      <c r="J13" s="43">
        <v>5</v>
      </c>
      <c r="K13" s="43">
        <v>8</v>
      </c>
      <c r="L13" s="43">
        <v>8</v>
      </c>
      <c r="M13" s="43">
        <v>22</v>
      </c>
      <c r="N13" s="43">
        <v>22</v>
      </c>
      <c r="O13" s="13"/>
      <c r="P13" s="13"/>
      <c r="Q13" s="13"/>
      <c r="S13" s="26">
        <v>2</v>
      </c>
      <c r="T13" s="27" t="s">
        <v>6</v>
      </c>
      <c r="U13" s="28">
        <v>149</v>
      </c>
      <c r="V13" s="29">
        <v>100</v>
      </c>
      <c r="W13" s="29">
        <v>50</v>
      </c>
      <c r="X13" s="29">
        <v>20</v>
      </c>
    </row>
    <row r="14" spans="1:24" s="14" customFormat="1" ht="21" customHeight="1" thickBot="1">
      <c r="A14" s="33">
        <v>9</v>
      </c>
      <c r="B14" s="38" t="s">
        <v>47</v>
      </c>
      <c r="C14" s="48">
        <v>45</v>
      </c>
      <c r="D14" s="40">
        <f t="shared" si="0"/>
        <v>45</v>
      </c>
      <c r="E14" s="48">
        <v>11</v>
      </c>
      <c r="F14" s="48">
        <v>12</v>
      </c>
      <c r="G14" s="10">
        <v>0</v>
      </c>
      <c r="H14" s="10">
        <v>0</v>
      </c>
      <c r="I14" s="43">
        <v>5</v>
      </c>
      <c r="J14" s="43">
        <v>5</v>
      </c>
      <c r="K14" s="43">
        <v>8</v>
      </c>
      <c r="L14" s="43">
        <v>8</v>
      </c>
      <c r="M14" s="43">
        <v>21</v>
      </c>
      <c r="N14" s="43">
        <v>21</v>
      </c>
      <c r="O14" s="13"/>
      <c r="P14" s="13"/>
      <c r="Q14" s="13"/>
      <c r="S14" s="26">
        <v>3</v>
      </c>
      <c r="T14" s="27" t="s">
        <v>7</v>
      </c>
      <c r="U14" s="28">
        <v>322</v>
      </c>
      <c r="V14" s="29">
        <v>200</v>
      </c>
      <c r="W14" s="29">
        <v>150</v>
      </c>
      <c r="X14" s="29">
        <v>20</v>
      </c>
    </row>
    <row r="15" spans="1:24" s="14" customFormat="1" ht="21" customHeight="1" thickBot="1">
      <c r="A15" s="33">
        <v>10</v>
      </c>
      <c r="B15" s="38" t="s">
        <v>48</v>
      </c>
      <c r="C15" s="48">
        <v>52</v>
      </c>
      <c r="D15" s="40">
        <f t="shared" si="0"/>
        <v>52</v>
      </c>
      <c r="E15" s="48">
        <v>13</v>
      </c>
      <c r="F15" s="48">
        <v>16</v>
      </c>
      <c r="G15" s="10">
        <v>0</v>
      </c>
      <c r="H15" s="10">
        <v>0</v>
      </c>
      <c r="I15" s="43">
        <v>5</v>
      </c>
      <c r="J15" s="43">
        <v>5</v>
      </c>
      <c r="K15" s="43">
        <v>9</v>
      </c>
      <c r="L15" s="43">
        <v>9</v>
      </c>
      <c r="M15" s="43">
        <v>24</v>
      </c>
      <c r="N15" s="43">
        <v>24</v>
      </c>
      <c r="O15" s="13"/>
      <c r="P15" s="13"/>
      <c r="Q15" s="13"/>
      <c r="S15" s="26">
        <v>4</v>
      </c>
      <c r="T15" s="27" t="s">
        <v>8</v>
      </c>
      <c r="U15" s="28">
        <v>646</v>
      </c>
      <c r="V15" s="29">
        <v>350</v>
      </c>
      <c r="W15" s="29">
        <v>200</v>
      </c>
      <c r="X15" s="29">
        <v>20</v>
      </c>
    </row>
    <row r="16" spans="1:24" s="14" customFormat="1" ht="21" customHeight="1" thickBot="1">
      <c r="A16" s="33">
        <v>11</v>
      </c>
      <c r="B16" s="37" t="s">
        <v>49</v>
      </c>
      <c r="C16" s="48">
        <v>50</v>
      </c>
      <c r="D16" s="40">
        <f t="shared" si="0"/>
        <v>50</v>
      </c>
      <c r="E16" s="48">
        <v>12</v>
      </c>
      <c r="F16" s="48">
        <v>18</v>
      </c>
      <c r="G16" s="10">
        <v>0</v>
      </c>
      <c r="H16" s="10">
        <v>0</v>
      </c>
      <c r="I16" s="43">
        <v>5</v>
      </c>
      <c r="J16" s="43">
        <v>5</v>
      </c>
      <c r="K16" s="43">
        <v>10</v>
      </c>
      <c r="L16" s="43">
        <v>10</v>
      </c>
      <c r="M16" s="43">
        <v>24</v>
      </c>
      <c r="N16" s="43">
        <v>24</v>
      </c>
      <c r="O16" s="13"/>
      <c r="P16" s="13"/>
      <c r="Q16" s="13"/>
      <c r="S16" s="26">
        <v>5</v>
      </c>
      <c r="T16" s="27" t="s">
        <v>9</v>
      </c>
      <c r="U16" s="28">
        <v>465</v>
      </c>
      <c r="V16" s="29">
        <v>250</v>
      </c>
      <c r="W16" s="29">
        <v>300</v>
      </c>
      <c r="X16" s="29">
        <v>20</v>
      </c>
    </row>
    <row r="17" spans="1:24" s="14" customFormat="1" ht="21" customHeight="1" thickBot="1">
      <c r="A17" s="33">
        <v>12</v>
      </c>
      <c r="B17" s="37" t="s">
        <v>50</v>
      </c>
      <c r="C17" s="48">
        <v>52</v>
      </c>
      <c r="D17" s="40">
        <f t="shared" si="0"/>
        <v>52</v>
      </c>
      <c r="E17" s="48">
        <v>13</v>
      </c>
      <c r="F17" s="48">
        <v>11</v>
      </c>
      <c r="G17" s="10">
        <v>0</v>
      </c>
      <c r="H17" s="10">
        <v>0</v>
      </c>
      <c r="I17" s="43">
        <v>6</v>
      </c>
      <c r="J17" s="43">
        <v>6</v>
      </c>
      <c r="K17" s="43">
        <v>12</v>
      </c>
      <c r="L17" s="43">
        <v>12</v>
      </c>
      <c r="M17" s="43">
        <v>25</v>
      </c>
      <c r="N17" s="43">
        <v>25</v>
      </c>
      <c r="O17" s="13"/>
      <c r="P17" s="13"/>
      <c r="Q17" s="13"/>
      <c r="S17" s="26">
        <v>6</v>
      </c>
      <c r="T17" s="27" t="s">
        <v>10</v>
      </c>
      <c r="U17" s="28">
        <v>0</v>
      </c>
      <c r="V17" s="29">
        <v>0</v>
      </c>
      <c r="W17" s="29">
        <v>0</v>
      </c>
      <c r="X17" s="29">
        <v>0</v>
      </c>
    </row>
    <row r="18" spans="1:24">
      <c r="C18" s="73"/>
      <c r="E18" s="9"/>
      <c r="G18" s="49"/>
    </row>
  </sheetData>
  <mergeCells count="13">
    <mergeCell ref="S6:X6"/>
    <mergeCell ref="V8:X8"/>
    <mergeCell ref="W9:X9"/>
    <mergeCell ref="A1:N1"/>
    <mergeCell ref="A3:A4"/>
    <mergeCell ref="B3:B4"/>
    <mergeCell ref="C3:C4"/>
    <mergeCell ref="D3:D4"/>
    <mergeCell ref="G3:H3"/>
    <mergeCell ref="I3:J3"/>
    <mergeCell ref="K3:L3"/>
    <mergeCell ref="E3:F3"/>
    <mergeCell ref="M3:N3"/>
  </mergeCells>
  <pageMargins left="0" right="0" top="0.37" bottom="0.78740157480314965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Phụ lục 1</vt:lpstr>
      <vt:lpstr>Phụ lục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2026-07-08T09:52:12Z</cp:lastPrinted>
  <dcterms:created xsi:type="dcterms:W3CDTF">2021-05-06T07:58:14Z</dcterms:created>
  <dcterms:modified xsi:type="dcterms:W3CDTF">2026-07-08T10:28:42Z</dcterms:modified>
</cp:coreProperties>
</file>