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G:\Máy tính\TAI LIEU MOI\1. TRỒNG TRỌT\"/>
    </mc:Choice>
  </mc:AlternateContent>
  <xr:revisionPtr revIDLastSave="0" documentId="13_ncr:1_{62FA9968-9570-4CD6-8B6F-C332912E20D8}" xr6:coauthVersionLast="47" xr6:coauthVersionMax="47" xr10:uidLastSave="{00000000-0000-0000-0000-000000000000}"/>
  <bookViews>
    <workbookView xWindow="0" yWindow="150" windowWidth="14880" windowHeight="15285" tabRatio="804" xr2:uid="{00000000-000D-0000-FFFF-FFFF00000000}"/>
  </bookViews>
  <sheets>
    <sheet name=" LÚA - LẠC" sheetId="45" r:id="rId1"/>
    <sheet name="RAU - NGO" sheetId="38" r:id="rId2"/>
    <sheet name="DAU - KHOAI" sheetId="40" r:id="rId3"/>
    <sheet name="CHITIEUTIEMPHONG" sheetId="8" state="hidden" r:id="rId4"/>
  </sheets>
  <definedNames>
    <definedName name="_xlnm.Print_Area" localSheetId="0">' LÚA - LẠC'!$A$1:$N$7</definedName>
    <definedName name="_xlnm.Print_Area" localSheetId="2">'DAU - KHOAI'!$A$1:$N$7</definedName>
    <definedName name="_xlnm.Print_Area" localSheetId="1">'RAU - NGO'!$A$1:$N$7</definedName>
    <definedName name="_xlnm.Print_Titles" localSheetId="0">' LÚA - LẠC'!$4:$5</definedName>
    <definedName name="_xlnm.Print_Titles" localSheetId="2">'DAU - KHOAI'!$4:$5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" i="40" l="1"/>
  <c r="N6" i="40"/>
  <c r="H6" i="45"/>
  <c r="N6" i="45"/>
  <c r="K6" i="45"/>
  <c r="F7" i="8"/>
  <c r="A2" i="40"/>
  <c r="A2" i="38"/>
  <c r="J7" i="45"/>
</calcChain>
</file>

<file path=xl/sharedStrings.xml><?xml version="1.0" encoding="utf-8"?>
<sst xmlns="http://schemas.openxmlformats.org/spreadsheetml/2006/main" count="124" uniqueCount="73">
  <si>
    <t>TT</t>
  </si>
  <si>
    <t>Thôn</t>
  </si>
  <si>
    <t>Lúa</t>
  </si>
  <si>
    <t>Lạc</t>
  </si>
  <si>
    <t>Diện tích
 (ha)</t>
  </si>
  <si>
    <t>Năng suất
(tạ/ha)</t>
  </si>
  <si>
    <t>Sản lượng
(tấn)</t>
  </si>
  <si>
    <t>Rau các loại</t>
  </si>
  <si>
    <t>Ngô lấy hạt</t>
  </si>
  <si>
    <t>ỦY BAN NHÂN DÂN XÃ KỲ XUÂN</t>
  </si>
  <si>
    <t>Đậu</t>
  </si>
  <si>
    <t>Khoai lang</t>
  </si>
  <si>
    <t>Diện tích (ha)</t>
  </si>
  <si>
    <t>Năng suất (tấn/ha)</t>
  </si>
  <si>
    <t>Sản lượng (tấn)</t>
  </si>
  <si>
    <r>
      <rPr>
        <b/>
        <sz val="11"/>
        <rFont val="Times New Roman"/>
        <charset val="134"/>
      </rPr>
      <t xml:space="preserve"> P</t>
    </r>
    <r>
      <rPr>
        <b/>
        <u/>
        <sz val="11"/>
        <rFont val="Times New Roman"/>
        <charset val="134"/>
      </rPr>
      <t>hụ lục</t>
    </r>
    <r>
      <rPr>
        <b/>
        <sz val="11"/>
        <rFont val="Times New Roman"/>
        <charset val="134"/>
      </rPr>
      <t xml:space="preserve"> 08: CHỈ TIÊU KẾ HOẠCH TIÊM PHÒNG ĐÀN GIA SÚC GIA CẦM VỤ XUÂN NĂM 2014</t>
    </r>
  </si>
  <si>
    <t>(Kèm theo Quyết định số    /QĐ-UBND, ngày    / / 2013 của UBND huyện Kỳ Anh)</t>
  </si>
  <si>
    <t>(ĐVT: con)</t>
  </si>
  <si>
    <t>Đơn vị</t>
  </si>
  <si>
    <t>Đàn trâu, bò</t>
  </si>
  <si>
    <t>Lợn</t>
  </si>
  <si>
    <t>Gia cầm</t>
  </si>
  <si>
    <t>Tổng đàn</t>
  </si>
  <si>
    <t>Chỉ tiêu tiêm</t>
  </si>
  <si>
    <t>Chỉ  tiêu tiêm</t>
  </si>
  <si>
    <t>Gà</t>
  </si>
  <si>
    <t>Thủy cầm</t>
  </si>
  <si>
    <t>Long móng lỡ mồm</t>
  </si>
  <si>
    <t>Tụ huyết trùng</t>
  </si>
  <si>
    <t>Toàn huyện</t>
  </si>
  <si>
    <t>Kỳ Phong</t>
  </si>
  <si>
    <t>Kỳ Bắc</t>
  </si>
  <si>
    <t>Kỳ Tiến</t>
  </si>
  <si>
    <t>Kỳ Xuân</t>
  </si>
  <si>
    <t>Kỳ Giang</t>
  </si>
  <si>
    <t>Kỳ Đồng</t>
  </si>
  <si>
    <t>Kỳ Khang</t>
  </si>
  <si>
    <t>Kỳ Phú</t>
  </si>
  <si>
    <t>Kỳ Thọ</t>
  </si>
  <si>
    <t>Kỳ Thư</t>
  </si>
  <si>
    <t>Kỳ Văn</t>
  </si>
  <si>
    <t>Kỳ Tân</t>
  </si>
  <si>
    <t>Kỳ Hoa</t>
  </si>
  <si>
    <t>Thị Trấn</t>
  </si>
  <si>
    <t>Kỳ Châu</t>
  </si>
  <si>
    <t>Kỳ Hưng</t>
  </si>
  <si>
    <t>Kỳ Hải</t>
  </si>
  <si>
    <t>Kỳ Hà</t>
  </si>
  <si>
    <t>Kỳ Ninh</t>
  </si>
  <si>
    <t>Kỳ Trinh</t>
  </si>
  <si>
    <t>Kỳ Thịnh</t>
  </si>
  <si>
    <t>Kỳ Long</t>
  </si>
  <si>
    <t>Kỳ Liên</t>
  </si>
  <si>
    <t>Kỳ Lợi</t>
  </si>
  <si>
    <t>Kỳ Phương</t>
  </si>
  <si>
    <t>Kỳ Nam</t>
  </si>
  <si>
    <t>Kỳ Lâm</t>
  </si>
  <si>
    <t>Kỳ Thượng</t>
  </si>
  <si>
    <t>Kỳ Lạc</t>
  </si>
  <si>
    <t>Kỳ Tây</t>
  </si>
  <si>
    <t>Kỳ Hợp</t>
  </si>
  <si>
    <t>Kỳ Sơn</t>
  </si>
  <si>
    <t>Kỳ Trung</t>
  </si>
  <si>
    <t>Ghi chú: Phải tiêm phòng dại đạt 100% tồng đàn chó trong toàn huyện.</t>
  </si>
  <si>
    <t>Phụ lục 1: SẢN XUẤT LÚA, LẠC VỤ XUÂN NĂM 2027</t>
  </si>
  <si>
    <t>(Kèm theo Đề án số      /ĐA-UBND ngày     /10/2026 của UBND xã Kỳ Xuân)</t>
  </si>
  <si>
    <t>Kết quả Vụ Xuân năm 2026</t>
  </si>
  <si>
    <t>Định hướng Vụ Xuân năm 2027</t>
  </si>
  <si>
    <t>Xã Kỳ Xuân</t>
  </si>
  <si>
    <t>Kết quả vụ Xuân 2026</t>
  </si>
  <si>
    <t>Định hướng vụ Xuân 2027</t>
  </si>
  <si>
    <t>Phụ lục 3: SẢN XUẤT ĐẬU VỤ XUÂN NĂM 2027</t>
  </si>
  <si>
    <r>
      <t xml:space="preserve">Phụ lục 2: </t>
    </r>
    <r>
      <rPr>
        <b/>
        <sz val="12"/>
        <rFont val="Times New Roman"/>
        <charset val="163"/>
      </rPr>
      <t>SẢN XUẤT RAU, NGÔ VỤ XUÂN NĂM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</si>
</sst>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₫_-;\-* #,##0.00\ _₫_-;_-* &quot;-&quot;??\ _₫_-;_-@_-"/>
    <numFmt numFmtId="167" formatCode="_ * #,##0_ ;_ * \-#,##0_ ;_ * &quot;-&quot;_ ;_ @_ "/>
    <numFmt numFmtId="168" formatCode="_-&quot;£&quot;* #,##0.00_-;\-&quot;£&quot;* #,##0.00_-;_-&quot;£&quot;* &quot;-&quot;??_-;_-@_-"/>
    <numFmt numFmtId="169" formatCode="#,##0.00000"/>
    <numFmt numFmtId="170" formatCode="_(&quot;£&quot;* #,##0_);_(&quot;£&quot;* \(#,##0\);_(&quot;£&quot;* &quot;-&quot;_);_(@_)"/>
    <numFmt numFmtId="171" formatCode="_(* #,##0_);_(* \(#,##0\);_(* &quot;-&quot;??_);_(@_)"/>
    <numFmt numFmtId="172" formatCode="&quot;\&quot;#,##0.00;[Red]&quot;\&quot;&quot;\&quot;&quot;\&quot;&quot;\&quot;&quot;\&quot;&quot;\&quot;\-#,##0.00"/>
    <numFmt numFmtId="173" formatCode="&quot;\&quot;#,##0;[Red]&quot;\&quot;&quot;\&quot;\-#,##0"/>
    <numFmt numFmtId="174" formatCode="&quot;¥&quot;#,##0;[Red]&quot;¥&quot;&quot;¥&quot;\-#,##0"/>
    <numFmt numFmtId="175" formatCode="&quot;¥&quot;#,##0.00;[Red]&quot;¥&quot;\-#,##0.00"/>
    <numFmt numFmtId="176" formatCode="_-&quot;£&quot;* #,##0_-;\-&quot;£&quot;* #,##0_-;_-&quot;£&quot;* &quot;-&quot;_-;_-@_-"/>
    <numFmt numFmtId="177" formatCode="&quot;¥&quot;#,##0.00;[Red]&quot;¥&quot;&quot;¥&quot;&quot;¥&quot;&quot;¥&quot;&quot;¥&quot;&quot;¥&quot;\-#,##0.00"/>
    <numFmt numFmtId="178" formatCode="&quot;¥&quot;#,##0;[Red]&quot;¥&quot;\-#,##0"/>
    <numFmt numFmtId="179" formatCode="_(&quot;£&quot;* #,##0.00_);_(&quot;£&quot;* \(#,##0.00\);_(&quot;£&quot;* &quot;-&quot;??_);_(@_)"/>
    <numFmt numFmtId="180" formatCode="0.0000%"/>
    <numFmt numFmtId="181" formatCode="_ * #,##0_)&quot;￡&quot;_ ;_ * \(#,##0\)&quot;￡&quot;_ ;_ * &quot;-&quot;_)&quot;￡&quot;_ ;_ @_ "/>
    <numFmt numFmtId="182" formatCode="#,##0\ &quot;kr&quot;;[Red]\-#,##0\ &quot;kr&quot;"/>
    <numFmt numFmtId="183" formatCode="&quot;\&quot;#,##0.00_);\(&quot;\&quot;#,##0.00\)"/>
    <numFmt numFmtId="184" formatCode="&quot;¥&quot;#,##0;[Red]\-&quot;¥&quot;#,##0"/>
    <numFmt numFmtId="185" formatCode="&quot;¥&quot;#,##0.00;[Red]\-&quot;¥&quot;#,##0.00"/>
    <numFmt numFmtId="186" formatCode="_ &quot;¥&quot;* #,##0_ ;_ &quot;¥&quot;* \-#,##0_ ;_ &quot;¥&quot;* &quot;-&quot;_ ;_ @_ "/>
    <numFmt numFmtId="187" formatCode="_ &quot;¥&quot;* #,##0.00_ ;_ &quot;¥&quot;* \-#,##0.00_ ;_ &quot;¥&quot;* &quot;-&quot;??_ ;_ @_ "/>
    <numFmt numFmtId="188" formatCode="_ * #,##0.00_ ;_ * \-#,##0.00_ ;_ * &quot;-&quot;??_ ;_ @_ "/>
    <numFmt numFmtId="189" formatCode="#,##0;\-#,##0;&quot;-&quot;"/>
    <numFmt numFmtId="190" formatCode="#,##0.0_);\(#,##0.0\)"/>
    <numFmt numFmtId="191" formatCode="_(* #,##0.0000_);_(* \(#,##0.0000\);_(* &quot;-&quot;??_);_(@_)"/>
    <numFmt numFmtId="192" formatCode="0.0%;[Red]\(0.0%\)"/>
    <numFmt numFmtId="193" formatCode="_ * #,##0.00_)&quot;£&quot;_ ;_ * \(#,##0.00\)&quot;£&quot;_ ;_ * &quot;-&quot;??_)&quot;£&quot;_ ;_ @_ "/>
    <numFmt numFmtId="194" formatCode="0.0%;\(0.0%\)"/>
    <numFmt numFmtId="195" formatCode="#,##0;\(#,##0\)"/>
    <numFmt numFmtId="196" formatCode="&quot;£&quot;#,##0.00;[Red]\-&quot;£&quot;#,##0.00"/>
    <numFmt numFmtId="197" formatCode="&quot;$&quot;#,##0\ ;\(&quot;$&quot;#,##0\)"/>
    <numFmt numFmtId="198" formatCode="\t0.00%"/>
    <numFmt numFmtId="199" formatCode="0.000"/>
    <numFmt numFmtId="200" formatCode="\U\S&quot;$&quot;#,##0.00;\(\U\S&quot;$&quot;#,##0.00\)"/>
    <numFmt numFmtId="201" formatCode="_-* #,##0\ _D_M_-;\-* #,##0\ _D_M_-;_-* &quot;-&quot;\ _D_M_-;_-@_-"/>
    <numFmt numFmtId="202" formatCode="_-* #,##0.00\ _D_M_-;\-* #,##0.00\ _D_M_-;_-* &quot;-&quot;??\ _D_M_-;_-@_-"/>
    <numFmt numFmtId="203" formatCode="\t#\ ??/??"/>
    <numFmt numFmtId="204" formatCode="_-[$€]* #,##0.00_-;\-[$€]* #,##0.00_-;_-[$€]* &quot;-&quot;??_-;_-@_-"/>
    <numFmt numFmtId="205" formatCode="&quot;£&quot;#,##0_);\(&quot;£&quot;#,##0\)"/>
    <numFmt numFmtId="206" formatCode="0&quot;MB&quot;"/>
    <numFmt numFmtId="207" formatCode="0&quot;MB   &quot;"/>
    <numFmt numFmtId="208" formatCode="#,##0\ &quot;£&quot;_);[Red]\(#,##0\ &quot;£&quot;\)"/>
    <numFmt numFmtId="209" formatCode="&quot;£&quot;###,0&quot;.&quot;00_);[Red]\(&quot;£&quot;###,0&quot;.&quot;00\)"/>
    <numFmt numFmtId="210" formatCode="m/d"/>
    <numFmt numFmtId="211" formatCode="&quot;ß&quot;#,##0;\-&quot;&quot;&quot;ß&quot;&quot;&quot;#,##0"/>
    <numFmt numFmtId="212" formatCode="&quot;£&quot;#,##0_);[Red]\(&quot;£&quot;#,##0\)"/>
    <numFmt numFmtId="213" formatCode="&quot;£&quot;#,##0.00_);[Red]\(&quot;£&quot;#,##0.00\)"/>
    <numFmt numFmtId="214" formatCode="#,##0.000_);\(#,##0.000\)"/>
    <numFmt numFmtId="215" formatCode="&quot;US$&quot;#,##0.00_);[Red]\(&quot;US$&quot;#,##0.00\)"/>
    <numFmt numFmtId="216" formatCode="0.00000%"/>
    <numFmt numFmtId="217" formatCode="_ &quot;SFr.&quot;* #,##0_ ;_ &quot;SFr.&quot;* \-#,##0_ ;_ &quot;SFr.&quot;* &quot;-&quot;_ ;_ @_ "/>
    <numFmt numFmtId="218" formatCode="#,##0.000;[Red]\(#,##0.000\)"/>
    <numFmt numFmtId="219" formatCode="#,##0.00\ &quot;F&quot;;\-#,##0.00\ &quot;F&quot;"/>
    <numFmt numFmtId="220" formatCode="0.000%"/>
    <numFmt numFmtId="221" formatCode="#,##0&quot;￡&quot;_);[Red]\(#,##0&quot;￡&quot;\)"/>
    <numFmt numFmtId="222" formatCode="_###,###,###"/>
    <numFmt numFmtId="223" formatCode="&quot;\&quot;#,##0;[Red]\-&quot;\&quot;#,##0"/>
    <numFmt numFmtId="224" formatCode="#,##0.00\ &quot;F&quot;;[Red]\-#,##0.00\ &quot;F&quot;"/>
    <numFmt numFmtId="225" formatCode="#,##0\ &quot;F&quot;;\-#,##0\ &quot;F&quot;"/>
    <numFmt numFmtId="226" formatCode="#,##0\ &quot;F&quot;;[Red]\-#,##0\ &quot;F&quot;"/>
    <numFmt numFmtId="227" formatCode="&quot;¥&quot;#,##0.00;\-&quot;¥&quot;#,##0.00"/>
    <numFmt numFmtId="228" formatCode="_(* #,##0.000_);_(* \(#,##0.000\);_(* &quot;-&quot;???_);_(@_)"/>
    <numFmt numFmtId="229" formatCode="_(* #,##0.0000000000_);_(* \(#,##0.0000000000\);_(* &quot;-&quot;??_);_(@_)"/>
    <numFmt numFmtId="230" formatCode="&quot;¥&quot;#,##0;\-&quot;¥&quot;#,##0"/>
    <numFmt numFmtId="231" formatCode="_-* #,##0\ &quot;DM&quot;_-;\-* #,##0\ &quot;DM&quot;_-;_-* &quot;-&quot;\ &quot;DM&quot;_-;_-@_-"/>
    <numFmt numFmtId="232" formatCode="_-* #,##0.00\ &quot;DM&quot;_-;\-* #,##0.00\ &quot;DM&quot;_-;_-* &quot;-&quot;??\ &quot;DM&quot;_-;_-@_-"/>
    <numFmt numFmtId="233" formatCode="_-&quot;｣&quot;* #,##0_-;\-&quot;｣&quot;* #,##0_-;_-&quot;｣&quot;* &quot;-&quot;_-;_-@_-"/>
    <numFmt numFmtId="234" formatCode="_-&quot;｣&quot;* #,##0.00_-;\-&quot;｣&quot;* #,##0.00_-;_-&quot;｣&quot;* &quot;-&quot;??_-;_-@_-"/>
    <numFmt numFmtId="235" formatCode="_-* #,##0.00\ &quot;kr&quot;_-;\-* #,##0.00\ &quot;kr&quot;_-;_-* &quot;-&quot;??\ &quot;kr&quot;_-;_-@_-"/>
    <numFmt numFmtId="236" formatCode="_-* #,##0.00\ _k_r_-;\-* #,##0.00\ _k_r_-;_-* &quot;-&quot;??\ _k_r_-;_-@_-"/>
    <numFmt numFmtId="237" formatCode="&quot;￥&quot;#,##0;&quot;￥&quot;\-#,##0"/>
    <numFmt numFmtId="238" formatCode="00.000"/>
    <numFmt numFmtId="239" formatCode="&quot;\&quot;#,##0.00;[Red]&quot;\&quot;\-#,##0.00"/>
    <numFmt numFmtId="240" formatCode="&quot;\&quot;#,##0;[Red]&quot;\&quot;\-#,##0"/>
    <numFmt numFmtId="241" formatCode="0_);[Red]\(0\)"/>
    <numFmt numFmtId="242" formatCode="_ &quot;£&quot;* #,##0.00_ ;_ &quot;£&quot;* \-#,##0.00_ ;_ &quot;£&quot;* &quot;-&quot;??_ ;_ @_ "/>
    <numFmt numFmtId="243" formatCode="_ &quot;£&quot;* #,##0_ ;_ &quot;£&quot;* \-#,##0_ ;_ &quot;£&quot;* &quot;-&quot;_ ;_ @_ "/>
    <numFmt numFmtId="244" formatCode="#,##0.0"/>
    <numFmt numFmtId="245" formatCode="0.0"/>
  </numFmts>
  <fonts count="141">
    <font>
      <sz val="11"/>
      <color theme="1"/>
      <name val="Calibri"/>
      <charset val="134"/>
      <scheme val="minor"/>
    </font>
    <font>
      <b/>
      <sz val="11"/>
      <name val="Times New Roman"/>
      <charset val="134"/>
    </font>
    <font>
      <sz val="12"/>
      <name val="Times New Roman"/>
      <charset val="134"/>
    </font>
    <font>
      <b/>
      <u/>
      <sz val="12"/>
      <name val="Times New Roman"/>
      <charset val="134"/>
    </font>
    <font>
      <b/>
      <sz val="12"/>
      <name val="Times New Roman"/>
      <charset val="134"/>
    </font>
    <font>
      <sz val="13"/>
      <name val="Times New Roman"/>
      <charset val="134"/>
    </font>
    <font>
      <sz val="14"/>
      <name val="Times New Roman"/>
      <charset val="134"/>
    </font>
    <font>
      <sz val="12"/>
      <name val=".VnTime"/>
      <charset val="134"/>
    </font>
    <font>
      <b/>
      <sz val="12"/>
      <name val=".VnTime"/>
      <charset val="134"/>
    </font>
    <font>
      <b/>
      <i/>
      <sz val="12"/>
      <name val="Times New Roman"/>
      <charset val="134"/>
    </font>
    <font>
      <sz val="12"/>
      <color theme="1"/>
      <name val="Calibri"/>
      <charset val="134"/>
      <scheme val="minor"/>
    </font>
    <font>
      <i/>
      <sz val="12"/>
      <name val="Times New Roman"/>
      <charset val="134"/>
    </font>
    <font>
      <sz val="12"/>
      <name val="Times New Roman"/>
      <charset val="163"/>
    </font>
    <font>
      <b/>
      <sz val="12"/>
      <name val="Times New Roman"/>
      <charset val="163"/>
    </font>
    <font>
      <i/>
      <sz val="12"/>
      <name val="Times New Roman"/>
      <charset val="163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2"/>
      <name val="Helv"/>
      <charset val="134"/>
    </font>
    <font>
      <sz val="10"/>
      <name val="MS Sans Serif"/>
      <charset val="134"/>
    </font>
    <font>
      <sz val="12"/>
      <name val="VNtimes New Roman"/>
      <charset val="134"/>
    </font>
    <font>
      <sz val="14"/>
      <name val="??"/>
      <charset val="129"/>
    </font>
    <font>
      <sz val="12"/>
      <name val="????"/>
      <charset val="136"/>
    </font>
    <font>
      <sz val="11"/>
      <name val="??"/>
      <charset val="129"/>
    </font>
    <font>
      <sz val="10"/>
      <name val="???"/>
      <charset val="129"/>
    </font>
    <font>
      <sz val="12"/>
      <name val="__"/>
      <charset val="129"/>
    </font>
    <font>
      <sz val="14"/>
      <name val="__"/>
      <charset val="129"/>
    </font>
    <font>
      <sz val="12"/>
      <name val="___"/>
      <charset val="129"/>
    </font>
    <font>
      <sz val="12"/>
      <name val="____"/>
      <charset val="136"/>
    </font>
    <font>
      <sz val="10"/>
      <name val="___"/>
      <charset val="129"/>
    </font>
    <font>
      <sz val="12"/>
      <name val="___"/>
      <charset val="134"/>
    </font>
    <font>
      <sz val="12"/>
      <name val="____"/>
      <charset val="136"/>
    </font>
    <font>
      <sz val="10"/>
      <color indexed="8"/>
      <name val="Arial"/>
      <charset val="134"/>
    </font>
    <font>
      <sz val="10"/>
      <name val=".VnTime"/>
      <charset val="134"/>
    </font>
    <font>
      <sz val="11"/>
      <name val="ＭＳ Ｐゴシック"/>
      <charset val="128"/>
    </font>
    <font>
      <sz val="11"/>
      <name val="ＭＳ Ｐゴシック"/>
      <charset val="128"/>
    </font>
    <font>
      <sz val="10"/>
      <name val="Times New Roman"/>
      <charset val="134"/>
    </font>
    <font>
      <sz val="12"/>
      <name val="VNI-Helve-Condense"/>
      <charset val="134"/>
    </font>
    <font>
      <sz val="11"/>
      <name val="Arial"/>
      <charset val="134"/>
    </font>
    <font>
      <sz val="10"/>
      <color indexed="8"/>
      <name val="MS Sans Serif"/>
      <charset val="134"/>
    </font>
    <font>
      <b/>
      <sz val="11"/>
      <name val="明朝"/>
      <charset val="128"/>
    </font>
    <font>
      <sz val="12"/>
      <name val=".VnArial"/>
      <charset val="134"/>
    </font>
    <font>
      <sz val="10"/>
      <name val="ＭＳ Ｐゴシック"/>
      <charset val="128"/>
    </font>
    <font>
      <sz val="11"/>
      <name val="‚l‚r ƒSƒVƒbƒN"/>
      <charset val="128"/>
    </font>
    <font>
      <sz val="11"/>
      <name val="ＭＳ ゴシック"/>
      <charset val="128"/>
    </font>
    <font>
      <sz val="9"/>
      <name val="‚l‚r ‚o–¾’©"/>
      <charset val="128"/>
    </font>
    <font>
      <sz val="11"/>
      <name val="??fc"/>
      <charset val="134"/>
    </font>
    <font>
      <b/>
      <u/>
      <sz val="14"/>
      <color indexed="8"/>
      <name val=".VnBook-AntiquaH"/>
      <charset val="134"/>
    </font>
    <font>
      <sz val="10"/>
      <name val="VnTimes"/>
      <charset val="134"/>
    </font>
    <font>
      <i/>
      <sz val="12"/>
      <color indexed="8"/>
      <name val=".VnBook-AntiquaH"/>
      <charset val="134"/>
    </font>
    <font>
      <sz val="11"/>
      <color indexed="8"/>
      <name val="Calibri"/>
      <charset val="134"/>
    </font>
    <font>
      <b/>
      <sz val="12"/>
      <color indexed="8"/>
      <name val=".VnBook-Antiqua"/>
      <charset val="134"/>
    </font>
    <font>
      <i/>
      <sz val="12"/>
      <color indexed="8"/>
      <name val=".VnBook-Antiqua"/>
      <charset val="134"/>
    </font>
    <font>
      <sz val="11"/>
      <color indexed="9"/>
      <name val="Calibri"/>
      <charset val="134"/>
    </font>
    <font>
      <sz val="12"/>
      <name val="±¼¸²Ã¼"/>
      <charset val="129"/>
    </font>
    <font>
      <sz val="12"/>
      <name val="¹UAAA¼"/>
      <charset val="129"/>
    </font>
    <font>
      <sz val="11"/>
      <color indexed="20"/>
      <name val="Calibri"/>
      <charset val="134"/>
    </font>
    <font>
      <sz val="12"/>
      <name val="µ¸¿òÃ¼"/>
      <charset val="129"/>
    </font>
    <font>
      <sz val="10"/>
      <name val="Helv"/>
      <charset val="134"/>
    </font>
    <font>
      <b/>
      <sz val="11"/>
      <color indexed="52"/>
      <name val="Calibri"/>
      <charset val="134"/>
    </font>
    <font>
      <b/>
      <sz val="10"/>
      <name val="Helv"/>
      <charset val="134"/>
    </font>
    <font>
      <b/>
      <sz val="11"/>
      <color indexed="9"/>
      <name val="Calibri"/>
      <charset val="134"/>
    </font>
    <font>
      <sz val="10"/>
      <name val="VNI-Aptima"/>
      <charset val="134"/>
    </font>
    <font>
      <sz val="12"/>
      <name val="Arial"/>
      <charset val="134"/>
    </font>
    <font>
      <i/>
      <sz val="11"/>
      <color indexed="23"/>
      <name val="Calibri"/>
      <charset val="134"/>
    </font>
    <font>
      <sz val="18"/>
      <color indexed="24"/>
      <name val="Times New Roman"/>
      <charset val="134"/>
    </font>
    <font>
      <sz val="8"/>
      <color indexed="24"/>
      <name val="Times New Roman"/>
      <charset val="134"/>
    </font>
    <font>
      <i/>
      <sz val="12"/>
      <color indexed="24"/>
      <name val="Times New Roman"/>
      <charset val="134"/>
    </font>
    <font>
      <sz val="12"/>
      <color indexed="24"/>
      <name val="Arial"/>
      <charset val="134"/>
    </font>
    <font>
      <sz val="12"/>
      <color indexed="24"/>
      <name val="Times New Roman"/>
      <charset val="134"/>
    </font>
    <font>
      <sz val="8"/>
      <color indexed="24"/>
      <name val="Arial"/>
      <charset val="134"/>
    </font>
    <font>
      <i/>
      <sz val="12"/>
      <color indexed="24"/>
      <name val="Arial"/>
      <charset val="134"/>
    </font>
    <font>
      <sz val="11"/>
      <color indexed="17"/>
      <name val="Calibri"/>
      <charset val="134"/>
    </font>
    <font>
      <sz val="8"/>
      <name val="Arial"/>
      <charset val="134"/>
    </font>
    <font>
      <b/>
      <sz val="12"/>
      <name val=".VnBook-AntiquaH"/>
      <charset val="134"/>
    </font>
    <font>
      <b/>
      <sz val="12"/>
      <name val="Helv"/>
      <charset val="134"/>
    </font>
    <font>
      <b/>
      <sz val="12"/>
      <name val="Arial"/>
      <charset val="134"/>
    </font>
    <font>
      <b/>
      <sz val="18"/>
      <name val="Arial"/>
      <charset val="134"/>
    </font>
    <font>
      <b/>
      <sz val="11"/>
      <color indexed="56"/>
      <name val="Calibri"/>
      <charset val="134"/>
    </font>
    <font>
      <b/>
      <sz val="10"/>
      <name val=".VnTime"/>
      <charset val="134"/>
    </font>
    <font>
      <b/>
      <sz val="14"/>
      <name val=".VnTimeH"/>
      <charset val="134"/>
    </font>
    <font>
      <sz val="11"/>
      <color indexed="62"/>
      <name val="Calibri"/>
      <charset val="134"/>
    </font>
    <font>
      <sz val="11"/>
      <color indexed="52"/>
      <name val="Calibri"/>
      <charset val="134"/>
    </font>
    <font>
      <sz val="11"/>
      <name val="VNI-Times"/>
      <charset val="134"/>
    </font>
    <font>
      <b/>
      <sz val="11"/>
      <name val="Helv"/>
      <charset val="134"/>
    </font>
    <font>
      <sz val="11"/>
      <color indexed="60"/>
      <name val="Calibri"/>
      <charset val="134"/>
    </font>
    <font>
      <sz val="7"/>
      <name val="Small Fonts"/>
      <charset val="134"/>
    </font>
    <font>
      <b/>
      <sz val="12"/>
      <name val="VN-NTime"/>
      <charset val="134"/>
    </font>
    <font>
      <b/>
      <i/>
      <sz val="16"/>
      <name val="Helv"/>
      <charset val="134"/>
    </font>
    <font>
      <sz val="12"/>
      <name val="바탕체"/>
      <charset val="129"/>
    </font>
    <font>
      <sz val="12"/>
      <color theme="1"/>
      <name val="Calibri"/>
      <charset val="134"/>
      <scheme val="minor"/>
    </font>
    <font>
      <sz val="10"/>
      <name val="Helv"/>
      <charset val="134"/>
    </font>
    <font>
      <sz val="14"/>
      <name val="System"/>
      <charset val="134"/>
    </font>
    <font>
      <b/>
      <sz val="11"/>
      <name val="Arial"/>
      <charset val="134"/>
    </font>
    <font>
      <b/>
      <sz val="11"/>
      <color indexed="63"/>
      <name val="Calibri"/>
      <charset val="134"/>
    </font>
    <font>
      <sz val="12"/>
      <color indexed="8"/>
      <name val="Times New Roman"/>
      <charset val="134"/>
    </font>
    <font>
      <b/>
      <sz val="10"/>
      <name val="MS Sans Serif"/>
      <charset val="134"/>
    </font>
    <font>
      <sz val="10"/>
      <name val="VNI-Times"/>
      <charset val="134"/>
    </font>
    <font>
      <sz val="11"/>
      <name val="ＭＳ Ｐゴシック"/>
      <charset val="128"/>
    </font>
    <font>
      <sz val="11"/>
      <name val=".VnTime"/>
      <charset val="134"/>
    </font>
    <font>
      <b/>
      <sz val="12"/>
      <name val=".VnArial Narrow"/>
      <charset val="134"/>
    </font>
    <font>
      <sz val="13"/>
      <name val=".VnArialH"/>
      <charset val="134"/>
    </font>
    <font>
      <i/>
      <sz val="11"/>
      <name val=".VnTime"/>
      <charset val="134"/>
    </font>
    <font>
      <i/>
      <sz val="12"/>
      <name val=".VnArial Narrow"/>
      <charset val="134"/>
    </font>
    <font>
      <b/>
      <sz val="8"/>
      <name val=".VnTime"/>
      <charset val="134"/>
    </font>
    <font>
      <sz val="10"/>
      <name val=".VnArial"/>
      <charset val="134"/>
    </font>
    <font>
      <sz val="11"/>
      <name val=".VnArial Narrow"/>
      <charset val="134"/>
    </font>
    <font>
      <sz val="13"/>
      <name val=".VnTime"/>
      <charset val="134"/>
    </font>
    <font>
      <b/>
      <sz val="18"/>
      <color indexed="56"/>
      <name val="Cambria"/>
      <charset val="134"/>
    </font>
    <font>
      <sz val="12"/>
      <name val="VNTime"/>
      <charset val="134"/>
    </font>
    <font>
      <sz val="12"/>
      <name val="VNTime"/>
      <charset val="134"/>
    </font>
    <font>
      <sz val="14"/>
      <name val="CordiaUPC"/>
      <charset val="134"/>
    </font>
    <font>
      <sz val="10"/>
      <name val="VNtimes new roman"/>
      <charset val="134"/>
    </font>
    <font>
      <b/>
      <sz val="8"/>
      <name val="VN Helvetica"/>
      <charset val="134"/>
    </font>
    <font>
      <sz val="9"/>
      <name val=".VnTime"/>
      <charset val="134"/>
    </font>
    <font>
      <b/>
      <sz val="10"/>
      <name val="VN AvantGBook"/>
      <charset val="134"/>
    </font>
    <font>
      <b/>
      <sz val="16"/>
      <name val=".VnTime"/>
      <charset val="134"/>
    </font>
    <font>
      <sz val="11"/>
      <color indexed="10"/>
      <name val="Calibri"/>
      <charset val="134"/>
    </font>
    <font>
      <sz val="14"/>
      <name val=".VnArial"/>
      <charset val="134"/>
    </font>
    <font>
      <u/>
      <sz val="12"/>
      <color indexed="12"/>
      <name val=".VnTime"/>
      <charset val="134"/>
    </font>
    <font>
      <sz val="10"/>
      <name val="ｺﾞｼｯｸ体MT-M"/>
      <charset val="128"/>
    </font>
    <font>
      <sz val="14"/>
      <name val="Cordia New"/>
      <charset val="222"/>
    </font>
    <font>
      <u/>
      <sz val="14"/>
      <color indexed="12"/>
      <name val="Cordia New"/>
      <charset val="222"/>
    </font>
    <font>
      <u/>
      <sz val="14"/>
      <color indexed="36"/>
      <name val="Cordia New"/>
      <charset val="222"/>
    </font>
    <font>
      <sz val="10"/>
      <name val=" "/>
      <charset val="136"/>
    </font>
    <font>
      <sz val="14"/>
      <name val="뼻뮝"/>
      <charset val="134"/>
    </font>
    <font>
      <sz val="12"/>
      <name val="바탕체"/>
      <charset val="134"/>
    </font>
    <font>
      <sz val="12"/>
      <name val="뼻뮝"/>
      <charset val="134"/>
    </font>
    <font>
      <sz val="11"/>
      <name val="돋움"/>
      <charset val="134"/>
    </font>
    <font>
      <sz val="10"/>
      <name val="굴림체"/>
      <charset val="134"/>
    </font>
    <font>
      <sz val="9"/>
      <name val="Arial"/>
      <charset val="134"/>
    </font>
    <font>
      <sz val="12"/>
      <name val="官帕眉"/>
      <charset val="128"/>
    </font>
    <font>
      <sz val="14"/>
      <name val="ＭＳ 明朝"/>
      <charset val="128"/>
    </font>
    <font>
      <sz val="11"/>
      <name val="明朝"/>
      <charset val="128"/>
    </font>
    <font>
      <u/>
      <sz val="12"/>
      <color indexed="36"/>
      <name val=".VnTime"/>
      <charset val="134"/>
    </font>
    <font>
      <sz val="12"/>
      <name val="Courier"/>
      <charset val="134"/>
    </font>
    <font>
      <b/>
      <sz val="12"/>
      <color indexed="8"/>
      <name val="Arial"/>
      <charset val="134"/>
    </font>
    <font>
      <b/>
      <u/>
      <sz val="11"/>
      <name val="Times New Roman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sz val="12"/>
      <color theme="1"/>
      <name val="Calibri"/>
      <family val="2"/>
      <charset val="163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medium">
        <color indexed="0"/>
      </right>
      <top/>
      <bottom/>
      <diagonal/>
    </border>
  </borders>
  <cellStyleXfs count="1117">
    <xf numFmtId="0" fontId="0" fillId="0" borderId="0"/>
    <xf numFmtId="166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169" fontId="17" fillId="0" borderId="0">
      <protection locked="0"/>
    </xf>
    <xf numFmtId="169" fontId="17" fillId="0" borderId="0">
      <protection locked="0"/>
    </xf>
    <xf numFmtId="169" fontId="17" fillId="0" borderId="0">
      <protection locked="0"/>
    </xf>
    <xf numFmtId="169" fontId="17" fillId="0" borderId="0">
      <protection locked="0"/>
    </xf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18" fillId="0" borderId="0"/>
    <xf numFmtId="0" fontId="16" fillId="0" borderId="0"/>
    <xf numFmtId="0" fontId="16" fillId="0" borderId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9" fillId="0" borderId="14" applyFont="0" applyBorder="0"/>
    <xf numFmtId="172" fontId="16" fillId="0" borderId="0" applyFont="0" applyFill="0" applyBorder="0" applyAlignment="0" applyProtection="0"/>
    <xf numFmtId="0" fontId="20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16" fillId="0" borderId="0"/>
    <xf numFmtId="0" fontId="16" fillId="0" borderId="0"/>
    <xf numFmtId="0" fontId="24" fillId="0" borderId="0"/>
    <xf numFmtId="0" fontId="25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8" fillId="0" borderId="0"/>
    <xf numFmtId="41" fontId="27" fillId="0" borderId="0" applyFont="0" applyFill="0" applyBorder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8" fontId="27" fillId="0" borderId="0" applyFont="0" applyFill="0" applyBorder="0" applyAlignment="0" applyProtection="0"/>
    <xf numFmtId="0" fontId="27" fillId="0" borderId="0"/>
    <xf numFmtId="0" fontId="30" fillId="0" borderId="0"/>
    <xf numFmtId="0" fontId="16" fillId="0" borderId="0"/>
    <xf numFmtId="0" fontId="16" fillId="0" borderId="0"/>
    <xf numFmtId="0" fontId="2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31" fillId="0" borderId="0">
      <alignment vertical="top"/>
    </xf>
    <xf numFmtId="0" fontId="32" fillId="0" borderId="0" applyNumberForma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4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8" fillId="0" borderId="0"/>
    <xf numFmtId="0" fontId="35" fillId="0" borderId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16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80" fontId="36" fillId="0" borderId="0" applyFont="0" applyFill="0" applyBorder="0" applyAlignment="0" applyProtection="0"/>
    <xf numFmtId="181" fontId="37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37" fillId="0" borderId="0"/>
    <xf numFmtId="0" fontId="38" fillId="0" borderId="0" applyNumberFormat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4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8" fillId="0" borderId="0"/>
    <xf numFmtId="0" fontId="35" fillId="0" borderId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37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38" fillId="0" borderId="0" applyNumberFormat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0" fontId="36" fillId="0" borderId="0" applyFont="0" applyFill="0" applyBorder="0" applyAlignment="0" applyProtection="0"/>
    <xf numFmtId="181" fontId="37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6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75" fontId="33" fillId="0" borderId="0" applyFont="0" applyFill="0" applyBorder="0" applyAlignment="0" applyProtection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38" fillId="0" borderId="0" applyNumberFormat="0" applyFont="0" applyFill="0" applyBorder="0" applyAlignment="0" applyProtection="0"/>
    <xf numFmtId="0" fontId="18" fillId="0" borderId="0"/>
    <xf numFmtId="180" fontId="36" fillId="0" borderId="0" applyFont="0" applyFill="0" applyBorder="0" applyAlignment="0" applyProtection="0"/>
    <xf numFmtId="181" fontId="37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6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175" fontId="34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>
      <alignment vertical="top"/>
    </xf>
    <xf numFmtId="0" fontId="31" fillId="0" borderId="0">
      <alignment vertical="top"/>
    </xf>
    <xf numFmtId="0" fontId="38" fillId="0" borderId="0" applyNumberFormat="0" applyFont="0" applyFill="0" applyBorder="0" applyAlignment="0" applyProtection="0"/>
    <xf numFmtId="0" fontId="18" fillId="0" borderId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175" fontId="33" fillId="0" borderId="0" applyFont="0" applyFill="0" applyBorder="0" applyAlignment="0" applyProtection="0"/>
    <xf numFmtId="175" fontId="34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0" fontId="36" fillId="0" borderId="0" applyFont="0" applyFill="0" applyBorder="0" applyAlignment="0" applyProtection="0"/>
    <xf numFmtId="181" fontId="37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5" fillId="0" borderId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37" fillId="0" borderId="0"/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1" fillId="0" borderId="0">
      <alignment vertical="top"/>
    </xf>
    <xf numFmtId="0" fontId="39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9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83" fontId="41" fillId="0" borderId="0" applyFont="0" applyFill="0" applyBorder="0" applyAlignment="0" applyProtection="0"/>
    <xf numFmtId="184" fontId="42" fillId="0" borderId="0" applyFont="0" applyFill="0" applyBorder="0" applyAlignment="0" applyProtection="0"/>
    <xf numFmtId="0" fontId="43" fillId="0" borderId="0"/>
    <xf numFmtId="0" fontId="44" fillId="0" borderId="0"/>
    <xf numFmtId="179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85" fontId="45" fillId="0" borderId="0" applyFont="0" applyFill="0" applyBorder="0" applyAlignment="0" applyProtection="0"/>
    <xf numFmtId="184" fontId="45" fillId="0" borderId="0" applyFont="0" applyFill="0" applyBorder="0" applyAlignment="0" applyProtection="0"/>
    <xf numFmtId="0" fontId="2" fillId="0" borderId="0"/>
    <xf numFmtId="0" fontId="46" fillId="3" borderId="0"/>
    <xf numFmtId="0" fontId="47" fillId="0" borderId="0"/>
    <xf numFmtId="0" fontId="48" fillId="3" borderId="0"/>
    <xf numFmtId="0" fontId="49" fillId="4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9" borderId="0" applyNumberFormat="0" applyBorder="0" applyAlignment="0" applyProtection="0"/>
    <xf numFmtId="0" fontId="50" fillId="3" borderId="0"/>
    <xf numFmtId="0" fontId="51" fillId="0" borderId="0">
      <alignment wrapText="1"/>
    </xf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5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0" borderId="0" applyNumberFormat="0" applyBorder="0" applyAlignment="0" applyProtection="0"/>
    <xf numFmtId="0" fontId="52" fillId="15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186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187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167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188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35" fillId="0" borderId="0"/>
    <xf numFmtId="0" fontId="54" fillId="0" borderId="0"/>
    <xf numFmtId="0" fontId="56" fillId="0" borderId="0"/>
    <xf numFmtId="0" fontId="54" fillId="0" borderId="0"/>
    <xf numFmtId="189" fontId="31" fillId="0" borderId="0" applyFill="0" applyBorder="0" applyAlignment="0"/>
    <xf numFmtId="190" fontId="57" fillId="0" borderId="0" applyFill="0" applyBorder="0" applyAlignment="0"/>
    <xf numFmtId="191" fontId="57" fillId="0" borderId="0" applyFill="0" applyBorder="0" applyAlignment="0"/>
    <xf numFmtId="192" fontId="57" fillId="0" borderId="0" applyFill="0" applyBorder="0" applyAlignment="0"/>
    <xf numFmtId="193" fontId="16" fillId="0" borderId="0" applyFill="0" applyBorder="0" applyAlignment="0"/>
    <xf numFmtId="193" fontId="16" fillId="0" borderId="0" applyFill="0" applyBorder="0" applyAlignment="0"/>
    <xf numFmtId="193" fontId="16" fillId="0" borderId="0" applyFill="0" applyBorder="0" applyAlignment="0"/>
    <xf numFmtId="193" fontId="16" fillId="0" borderId="0" applyFill="0" applyBorder="0" applyAlignment="0"/>
    <xf numFmtId="168" fontId="57" fillId="0" borderId="0" applyFill="0" applyBorder="0" applyAlignment="0"/>
    <xf numFmtId="194" fontId="57" fillId="0" borderId="0" applyFill="0" applyBorder="0" applyAlignment="0"/>
    <xf numFmtId="190" fontId="57" fillId="0" borderId="0" applyFill="0" applyBorder="0" applyAlignment="0"/>
    <xf numFmtId="0" fontId="58" fillId="3" borderId="15" applyNumberFormat="0" applyAlignment="0" applyProtection="0"/>
    <xf numFmtId="0" fontId="58" fillId="3" borderId="15" applyNumberFormat="0" applyAlignment="0" applyProtection="0"/>
    <xf numFmtId="0" fontId="59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5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5" fillId="0" borderId="0" applyFont="0" applyFill="0" applyBorder="0" applyAlignment="0" applyProtection="0"/>
    <xf numFmtId="195" fontId="35" fillId="0" borderId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96" fontId="18" fillId="0" borderId="0" applyFont="0" applyFill="0" applyBorder="0" applyAlignment="0" applyProtection="0"/>
    <xf numFmtId="190" fontId="57" fillId="0" borderId="0" applyFont="0" applyFill="0" applyBorder="0" applyAlignment="0" applyProtection="0"/>
    <xf numFmtId="197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80" fontId="7" fillId="0" borderId="0" applyFont="0" applyFill="0" applyBorder="0" applyAlignment="0" applyProtection="0"/>
    <xf numFmtId="198" fontId="16" fillId="0" borderId="0"/>
    <xf numFmtId="198" fontId="16" fillId="0" borderId="0"/>
    <xf numFmtId="198" fontId="16" fillId="0" borderId="0"/>
    <xf numFmtId="198" fontId="16" fillId="0" borderId="0"/>
    <xf numFmtId="0" fontId="60" fillId="22" borderId="16" applyNumberFormat="0" applyAlignment="0" applyProtection="0"/>
    <xf numFmtId="0" fontId="60" fillId="22" borderId="16" applyNumberFormat="0" applyAlignment="0" applyProtection="0"/>
    <xf numFmtId="1" fontId="61" fillId="0" borderId="9" applyBorder="0"/>
    <xf numFmtId="199" fontId="7" fillId="0" borderId="17"/>
    <xf numFmtId="0" fontId="16" fillId="0" borderId="0" applyFont="0" applyFill="0" applyBorder="0" applyAlignment="0" applyProtection="0"/>
    <xf numFmtId="0" fontId="62" fillId="0" borderId="0" applyProtection="0"/>
    <xf numFmtId="0" fontId="16" fillId="0" borderId="0" applyFont="0" applyFill="0" applyBorder="0" applyAlignment="0" applyProtection="0"/>
    <xf numFmtId="14" fontId="31" fillId="0" borderId="0" applyFill="0" applyBorder="0" applyAlignment="0"/>
    <xf numFmtId="0" fontId="62" fillId="0" borderId="0" applyProtection="0"/>
    <xf numFmtId="200" fontId="16" fillId="0" borderId="18">
      <alignment vertical="center"/>
    </xf>
    <xf numFmtId="200" fontId="16" fillId="0" borderId="18">
      <alignment vertical="center"/>
    </xf>
    <xf numFmtId="201" fontId="16" fillId="0" borderId="0" applyFont="0" applyFill="0" applyBorder="0" applyAlignment="0" applyProtection="0"/>
    <xf numFmtId="202" fontId="16" fillId="0" borderId="0" applyFont="0" applyFill="0" applyBorder="0" applyAlignment="0" applyProtection="0"/>
    <xf numFmtId="203" fontId="16" fillId="0" borderId="0"/>
    <xf numFmtId="203" fontId="16" fillId="0" borderId="0"/>
    <xf numFmtId="203" fontId="16" fillId="0" borderId="0"/>
    <xf numFmtId="203" fontId="16" fillId="0" borderId="0"/>
    <xf numFmtId="168" fontId="57" fillId="0" borderId="0" applyFill="0" applyBorder="0" applyAlignment="0"/>
    <xf numFmtId="190" fontId="57" fillId="0" borderId="0" applyFill="0" applyBorder="0" applyAlignment="0"/>
    <xf numFmtId="168" fontId="57" fillId="0" borderId="0" applyFill="0" applyBorder="0" applyAlignment="0"/>
    <xf numFmtId="194" fontId="57" fillId="0" borderId="0" applyFill="0" applyBorder="0" applyAlignment="0"/>
    <xf numFmtId="190" fontId="57" fillId="0" borderId="0" applyFill="0" applyBorder="0" applyAlignment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Protection="0"/>
    <xf numFmtId="0" fontId="65" fillId="0" borderId="0" applyProtection="0"/>
    <xf numFmtId="0" fontId="66" fillId="0" borderId="0" applyProtection="0"/>
    <xf numFmtId="0" fontId="67" fillId="0" borderId="0" applyProtection="0"/>
    <xf numFmtId="0" fontId="68" fillId="0" borderId="0" applyNumberFormat="0" applyFont="0" applyFill="0" applyBorder="0" applyAlignment="0" applyProtection="0"/>
    <xf numFmtId="0" fontId="69" fillId="0" borderId="0" applyProtection="0"/>
    <xf numFmtId="0" fontId="70" fillId="0" borderId="0" applyProtection="0"/>
    <xf numFmtId="2" fontId="16" fillId="0" borderId="0" applyFont="0" applyFill="0" applyBorder="0" applyAlignment="0" applyProtection="0"/>
    <xf numFmtId="2" fontId="62" fillId="0" borderId="0" applyProtection="0"/>
    <xf numFmtId="2" fontId="16" fillId="0" borderId="0" applyFont="0" applyFill="0" applyBorder="0" applyAlignment="0" applyProtection="0"/>
    <xf numFmtId="0" fontId="71" fillId="6" borderId="0" applyNumberFormat="0" applyBorder="0" applyAlignment="0" applyProtection="0"/>
    <xf numFmtId="0" fontId="71" fillId="6" borderId="0" applyNumberFormat="0" applyBorder="0" applyAlignment="0" applyProtection="0"/>
    <xf numFmtId="38" fontId="72" fillId="3" borderId="0" applyNumberFormat="0" applyBorder="0" applyAlignment="0" applyProtection="0"/>
    <xf numFmtId="0" fontId="73" fillId="0" borderId="0" applyNumberFormat="0" applyFont="0" applyBorder="0" applyAlignment="0">
      <alignment horizontal="left" vertical="center"/>
    </xf>
    <xf numFmtId="0" fontId="74" fillId="0" borderId="0">
      <alignment horizontal="left"/>
    </xf>
    <xf numFmtId="0" fontId="75" fillId="0" borderId="19" applyNumberFormat="0" applyAlignment="0" applyProtection="0">
      <alignment horizontal="left" vertical="center"/>
    </xf>
    <xf numFmtId="0" fontId="75" fillId="0" borderId="3">
      <alignment horizontal="left" vertical="center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7" fillId="0" borderId="20" applyNumberFormat="0" applyFill="0" applyAlignment="0" applyProtection="0"/>
    <xf numFmtId="0" fontId="77" fillId="0" borderId="20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0" applyProtection="0"/>
    <xf numFmtId="0" fontId="75" fillId="0" borderId="0" applyProtection="0"/>
    <xf numFmtId="205" fontId="78" fillId="23" borderId="5" applyNumberFormat="0" applyAlignment="0">
      <alignment horizontal="left" vertical="top"/>
    </xf>
    <xf numFmtId="49" fontId="79" fillId="0" borderId="5">
      <alignment vertical="center"/>
    </xf>
    <xf numFmtId="10" fontId="72" fillId="24" borderId="5" applyNumberFormat="0" applyBorder="0" applyAlignment="0" applyProtection="0"/>
    <xf numFmtId="0" fontId="80" fillId="9" borderId="15" applyNumberFormat="0" applyAlignment="0" applyProtection="0"/>
    <xf numFmtId="0" fontId="80" fillId="9" borderId="15" applyNumberFormat="0" applyAlignment="0" applyProtection="0"/>
    <xf numFmtId="0" fontId="35" fillId="0" borderId="0"/>
    <xf numFmtId="0" fontId="18" fillId="0" borderId="0"/>
    <xf numFmtId="0" fontId="18" fillId="0" borderId="0"/>
    <xf numFmtId="0" fontId="18" fillId="0" borderId="0"/>
    <xf numFmtId="168" fontId="57" fillId="0" borderId="0" applyFill="0" applyBorder="0" applyAlignment="0"/>
    <xf numFmtId="190" fontId="57" fillId="0" borderId="0" applyFill="0" applyBorder="0" applyAlignment="0"/>
    <xf numFmtId="168" fontId="57" fillId="0" borderId="0" applyFill="0" applyBorder="0" applyAlignment="0"/>
    <xf numFmtId="194" fontId="57" fillId="0" borderId="0" applyFill="0" applyBorder="0" applyAlignment="0"/>
    <xf numFmtId="190" fontId="57" fillId="0" borderId="0" applyFill="0" applyBorder="0" applyAlignment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3" fontId="82" fillId="0" borderId="3">
      <alignment horizontal="centerContinuous"/>
    </xf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0" fontId="83" fillId="0" borderId="22"/>
    <xf numFmtId="206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8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210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2" fontId="18" fillId="0" borderId="0" applyFont="0" applyFill="0" applyBorder="0" applyAlignment="0" applyProtection="0"/>
    <xf numFmtId="213" fontId="18" fillId="0" borderId="0" applyFont="0" applyFill="0" applyBorder="0" applyAlignment="0" applyProtection="0"/>
    <xf numFmtId="0" fontId="62" fillId="0" borderId="0" applyNumberFormat="0" applyFont="0" applyFill="0" applyAlignment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35" fillId="0" borderId="0"/>
    <xf numFmtId="0" fontId="16" fillId="0" borderId="0"/>
    <xf numFmtId="0" fontId="7" fillId="0" borderId="0">
      <alignment horizontal="left"/>
    </xf>
    <xf numFmtId="0" fontId="16" fillId="0" borderId="0"/>
    <xf numFmtId="37" fontId="85" fillId="0" borderId="0"/>
    <xf numFmtId="0" fontId="16" fillId="0" borderId="0"/>
    <xf numFmtId="0" fontId="86" fillId="0" borderId="5" applyNumberFormat="0" applyFont="0" applyFill="0" applyBorder="0" applyAlignment="0">
      <alignment horizontal="center"/>
    </xf>
    <xf numFmtId="0" fontId="87" fillId="0" borderId="0"/>
    <xf numFmtId="0" fontId="88" fillId="0" borderId="0"/>
    <xf numFmtId="0" fontId="7" fillId="0" borderId="0"/>
    <xf numFmtId="0" fontId="8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37" fillId="0" borderId="0"/>
    <xf numFmtId="0" fontId="90" fillId="0" borderId="0"/>
    <xf numFmtId="0" fontId="49" fillId="24" borderId="23" applyNumberFormat="0" applyFont="0" applyAlignment="0" applyProtection="0"/>
    <xf numFmtId="0" fontId="49" fillId="24" borderId="23" applyNumberFormat="0" applyFont="0" applyAlignment="0" applyProtection="0"/>
    <xf numFmtId="165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3" fontId="91" fillId="0" borderId="0" applyFont="0" applyFill="0" applyBorder="0" applyAlignment="0" applyProtection="0"/>
    <xf numFmtId="18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92" fillId="0" borderId="0" applyNumberFormat="0" applyFill="0" applyBorder="0" applyAlignment="0" applyProtection="0"/>
    <xf numFmtId="0" fontId="16" fillId="0" borderId="0" applyFont="0" applyFill="0" applyBorder="0" applyAlignment="0" applyProtection="0"/>
    <xf numFmtId="0" fontId="35" fillId="0" borderId="0"/>
    <xf numFmtId="0" fontId="93" fillId="3" borderId="24" applyNumberFormat="0" applyAlignment="0" applyProtection="0"/>
    <xf numFmtId="0" fontId="93" fillId="3" borderId="24" applyNumberFormat="0" applyAlignment="0" applyProtection="0"/>
    <xf numFmtId="0" fontId="94" fillId="26" borderId="0"/>
    <xf numFmtId="0" fontId="82" fillId="0" borderId="0"/>
    <xf numFmtId="193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57" fillId="0" borderId="0" applyFill="0" applyBorder="0" applyAlignment="0"/>
    <xf numFmtId="190" fontId="57" fillId="0" borderId="0" applyFill="0" applyBorder="0" applyAlignment="0"/>
    <xf numFmtId="168" fontId="57" fillId="0" borderId="0" applyFill="0" applyBorder="0" applyAlignment="0"/>
    <xf numFmtId="194" fontId="57" fillId="0" borderId="0" applyFill="0" applyBorder="0" applyAlignment="0"/>
    <xf numFmtId="190" fontId="57" fillId="0" borderId="0" applyFill="0" applyBorder="0" applyAlignment="0"/>
    <xf numFmtId="0" fontId="17" fillId="0" borderId="0"/>
    <xf numFmtId="0" fontId="18" fillId="0" borderId="0" applyNumberFormat="0" applyFont="0" applyFill="0" applyBorder="0" applyAlignment="0" applyProtection="0">
      <alignment horizontal="left"/>
    </xf>
    <xf numFmtId="0" fontId="95" fillId="0" borderId="22">
      <alignment horizontal="center"/>
    </xf>
    <xf numFmtId="1" fontId="16" fillId="0" borderId="6" applyNumberFormat="0" applyFill="0" applyAlignment="0" applyProtection="0">
      <alignment horizontal="center" vertical="center"/>
    </xf>
    <xf numFmtId="1" fontId="16" fillId="0" borderId="6" applyNumberFormat="0" applyFill="0" applyAlignment="0" applyProtection="0">
      <alignment horizontal="center" vertical="center"/>
    </xf>
    <xf numFmtId="1" fontId="16" fillId="0" borderId="6" applyNumberFormat="0" applyFill="0" applyAlignment="0" applyProtection="0">
      <alignment horizontal="center" vertical="center"/>
    </xf>
    <xf numFmtId="1" fontId="16" fillId="0" borderId="6" applyNumberFormat="0" applyFill="0" applyAlignment="0" applyProtection="0">
      <alignment horizontal="center" vertical="center"/>
    </xf>
    <xf numFmtId="3" fontId="96" fillId="0" borderId="25">
      <alignment horizontal="right" wrapText="1"/>
    </xf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16" fillId="27" borderId="0"/>
    <xf numFmtId="0" fontId="31" fillId="0" borderId="0">
      <alignment vertical="top"/>
    </xf>
    <xf numFmtId="0" fontId="31" fillId="0" borderId="0">
      <alignment vertical="top"/>
    </xf>
    <xf numFmtId="0" fontId="32" fillId="0" borderId="0" applyNumberFormat="0" applyFill="0" applyBorder="0" applyAlignment="0" applyProtection="0"/>
    <xf numFmtId="0" fontId="31" fillId="0" borderId="0">
      <alignment vertical="top"/>
    </xf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97" fillId="0" borderId="0" applyFont="0" applyFill="0" applyBorder="0" applyAlignment="0" applyProtection="0"/>
    <xf numFmtId="175" fontId="33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97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215" fontId="37" fillId="0" borderId="0" applyFont="0" applyFill="0" applyBorder="0" applyAlignment="0" applyProtection="0"/>
    <xf numFmtId="180" fontId="36" fillId="0" borderId="0" applyFont="0" applyFill="0" applyBorder="0" applyAlignment="0" applyProtection="0"/>
    <xf numFmtId="181" fontId="37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216" fontId="36" fillId="0" borderId="0" applyFont="0" applyFill="0" applyBorder="0" applyAlignment="0" applyProtection="0"/>
    <xf numFmtId="217" fontId="16" fillId="0" borderId="0" applyFont="0" applyFill="0" applyBorder="0" applyAlignment="0" applyProtection="0"/>
    <xf numFmtId="217" fontId="16" fillId="0" borderId="0" applyFont="0" applyFill="0" applyBorder="0" applyAlignment="0" applyProtection="0"/>
    <xf numFmtId="218" fontId="16" fillId="0" borderId="0" applyFont="0" applyFill="0" applyBorder="0" applyAlignment="0" applyProtection="0"/>
    <xf numFmtId="218" fontId="16" fillId="0" borderId="0" applyFont="0" applyFill="0" applyBorder="0" applyAlignment="0" applyProtection="0"/>
    <xf numFmtId="0" fontId="16" fillId="0" borderId="0"/>
    <xf numFmtId="0" fontId="16" fillId="0" borderId="0"/>
    <xf numFmtId="216" fontId="36" fillId="0" borderId="0" applyFont="0" applyFill="0" applyBorder="0" applyAlignment="0" applyProtection="0"/>
    <xf numFmtId="216" fontId="36" fillId="0" borderId="0" applyFont="0" applyFill="0" applyBorder="0" applyAlignment="0" applyProtection="0"/>
    <xf numFmtId="216" fontId="36" fillId="0" borderId="0" applyFont="0" applyFill="0" applyBorder="0" applyAlignment="0" applyProtection="0"/>
    <xf numFmtId="219" fontId="98" fillId="0" borderId="0" applyFont="0" applyFill="0" applyBorder="0" applyAlignment="0" applyProtection="0"/>
    <xf numFmtId="220" fontId="36" fillId="0" borderId="0" applyFont="0" applyFill="0" applyBorder="0" applyAlignment="0" applyProtection="0"/>
    <xf numFmtId="221" fontId="41" fillId="0" borderId="0" applyFont="0" applyFill="0" applyBorder="0" applyAlignment="0" applyProtection="0"/>
    <xf numFmtId="220" fontId="36" fillId="0" borderId="0" applyFont="0" applyFill="0" applyBorder="0" applyAlignment="0" applyProtection="0"/>
    <xf numFmtId="220" fontId="36" fillId="0" borderId="0" applyFont="0" applyFill="0" applyBorder="0" applyAlignment="0" applyProtection="0"/>
    <xf numFmtId="220" fontId="36" fillId="0" borderId="0" applyFont="0" applyFill="0" applyBorder="0" applyAlignment="0" applyProtection="0"/>
    <xf numFmtId="0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222" fontId="16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38" fontId="98" fillId="0" borderId="0" applyFont="0" applyFill="0" applyBorder="0" applyAlignment="0" applyProtection="0"/>
    <xf numFmtId="38" fontId="33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38" fontId="98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4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16" fillId="0" borderId="0"/>
    <xf numFmtId="0" fontId="16" fillId="0" borderId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99" fillId="0" borderId="0"/>
    <xf numFmtId="0" fontId="100" fillId="0" borderId="0">
      <alignment horizontal="center"/>
    </xf>
    <xf numFmtId="0" fontId="101" fillId="0" borderId="12">
      <alignment horizontal="center" vertical="center"/>
    </xf>
    <xf numFmtId="0" fontId="102" fillId="0" borderId="5" applyAlignment="0">
      <alignment horizontal="center" vertical="center" wrapText="1"/>
    </xf>
    <xf numFmtId="0" fontId="103" fillId="0" borderId="5">
      <alignment horizontal="center" vertical="center" wrapText="1"/>
    </xf>
    <xf numFmtId="3" fontId="104" fillId="0" borderId="0"/>
    <xf numFmtId="0" fontId="105" fillId="0" borderId="26"/>
    <xf numFmtId="0" fontId="83" fillId="0" borderId="0"/>
    <xf numFmtId="184" fontId="7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184" fontId="7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184" fontId="7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190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4" fontId="106" fillId="0" borderId="2">
      <alignment horizontal="right" vertical="center"/>
    </xf>
    <xf numFmtId="184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223" fontId="7" fillId="0" borderId="2">
      <alignment horizontal="right" vertical="center"/>
    </xf>
    <xf numFmtId="184" fontId="7" fillId="0" borderId="2">
      <alignment horizontal="right" vertical="center"/>
    </xf>
    <xf numFmtId="184" fontId="7" fillId="0" borderId="2">
      <alignment horizontal="right" vertical="center"/>
    </xf>
    <xf numFmtId="184" fontId="7" fillId="0" borderId="2">
      <alignment horizontal="right" vertical="center"/>
    </xf>
    <xf numFmtId="224" fontId="106" fillId="0" borderId="2">
      <alignment horizontal="right" vertical="center"/>
    </xf>
    <xf numFmtId="224" fontId="106" fillId="0" borderId="2">
      <alignment horizontal="right" vertical="center"/>
    </xf>
    <xf numFmtId="49" fontId="31" fillId="0" borderId="0" applyFill="0" applyBorder="0" applyAlignment="0"/>
    <xf numFmtId="225" fontId="16" fillId="0" borderId="0" applyFill="0" applyBorder="0" applyAlignment="0"/>
    <xf numFmtId="225" fontId="16" fillId="0" borderId="0" applyFill="0" applyBorder="0" applyAlignment="0"/>
    <xf numFmtId="225" fontId="16" fillId="0" borderId="0" applyFill="0" applyBorder="0" applyAlignment="0"/>
    <xf numFmtId="225" fontId="16" fillId="0" borderId="0" applyFill="0" applyBorder="0" applyAlignment="0"/>
    <xf numFmtId="226" fontId="16" fillId="0" borderId="0" applyFill="0" applyBorder="0" applyAlignment="0"/>
    <xf numFmtId="226" fontId="16" fillId="0" borderId="0" applyFill="0" applyBorder="0" applyAlignment="0"/>
    <xf numFmtId="226" fontId="16" fillId="0" borderId="0" applyFill="0" applyBorder="0" applyAlignment="0"/>
    <xf numFmtId="226" fontId="16" fillId="0" borderId="0" applyFill="0" applyBorder="0" applyAlignment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6" fillId="0" borderId="27" applyNumberFormat="0" applyFont="0" applyFill="0" applyAlignment="0" applyProtection="0"/>
    <xf numFmtId="0" fontId="16" fillId="0" borderId="27" applyNumberFormat="0" applyFont="0" applyFill="0" applyAlignment="0" applyProtection="0"/>
    <xf numFmtId="0" fontId="16" fillId="0" borderId="27" applyNumberFormat="0" applyFont="0" applyFill="0" applyAlignment="0" applyProtection="0"/>
    <xf numFmtId="0" fontId="16" fillId="0" borderId="27" applyNumberFormat="0" applyFont="0" applyFill="0" applyAlignment="0" applyProtection="0"/>
    <xf numFmtId="0" fontId="16" fillId="0" borderId="0"/>
    <xf numFmtId="0" fontId="16" fillId="0" borderId="0"/>
    <xf numFmtId="227" fontId="7" fillId="0" borderId="2">
      <alignment horizontal="center"/>
    </xf>
    <xf numFmtId="227" fontId="7" fillId="0" borderId="2">
      <alignment horizontal="center"/>
    </xf>
    <xf numFmtId="0" fontId="108" fillId="0" borderId="28"/>
    <xf numFmtId="0" fontId="109" fillId="0" borderId="28"/>
    <xf numFmtId="0" fontId="109" fillId="0" borderId="28"/>
    <xf numFmtId="0" fontId="108" fillId="0" borderId="28"/>
    <xf numFmtId="0" fontId="92" fillId="0" borderId="0" applyNumberFormat="0" applyFill="0" applyBorder="0" applyAlignment="0" applyProtection="0"/>
    <xf numFmtId="228" fontId="7" fillId="0" borderId="0"/>
    <xf numFmtId="228" fontId="7" fillId="0" borderId="0"/>
    <xf numFmtId="192" fontId="16" fillId="0" borderId="0">
      <alignment vertical="top"/>
    </xf>
    <xf numFmtId="229" fontId="110" fillId="0" borderId="0">
      <alignment vertical="top"/>
    </xf>
    <xf numFmtId="192" fontId="16" fillId="0" borderId="0">
      <alignment vertical="top"/>
    </xf>
    <xf numFmtId="228" fontId="7" fillId="0" borderId="0"/>
    <xf numFmtId="230" fontId="7" fillId="0" borderId="5"/>
    <xf numFmtId="230" fontId="7" fillId="0" borderId="5"/>
    <xf numFmtId="0" fontId="111" fillId="0" borderId="0"/>
    <xf numFmtId="0" fontId="111" fillId="0" borderId="0"/>
    <xf numFmtId="205" fontId="112" fillId="28" borderId="13">
      <alignment vertical="top"/>
    </xf>
    <xf numFmtId="205" fontId="32" fillId="0" borderId="6">
      <alignment horizontal="left" vertical="top"/>
    </xf>
    <xf numFmtId="0" fontId="113" fillId="0" borderId="6">
      <alignment horizontal="left" vertical="center"/>
    </xf>
    <xf numFmtId="0" fontId="8" fillId="29" borderId="5">
      <alignment horizontal="left" vertical="center"/>
    </xf>
    <xf numFmtId="212" fontId="114" fillId="30" borderId="13"/>
    <xf numFmtId="205" fontId="78" fillId="0" borderId="13">
      <alignment horizontal="left" vertical="top"/>
    </xf>
    <xf numFmtId="0" fontId="115" fillId="31" borderId="0">
      <alignment horizontal="left" vertical="center"/>
    </xf>
    <xf numFmtId="231" fontId="16" fillId="0" borderId="0" applyFont="0" applyFill="0" applyBorder="0" applyAlignment="0" applyProtection="0"/>
    <xf numFmtId="232" fontId="16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233" fontId="16" fillId="0" borderId="0" applyFont="0" applyFill="0" applyBorder="0" applyAlignment="0" applyProtection="0"/>
    <xf numFmtId="234" fontId="16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>
      <alignment vertical="center"/>
    </xf>
    <xf numFmtId="41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235" fontId="16" fillId="0" borderId="0" applyFont="0" applyFill="0" applyBorder="0" applyAlignment="0" applyProtection="0"/>
    <xf numFmtId="236" fontId="16" fillId="0" borderId="0" applyFont="0" applyFill="0" applyBorder="0" applyAlignment="0" applyProtection="0"/>
    <xf numFmtId="0" fontId="121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3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2" fillId="0" borderId="0">
      <alignment vertical="center"/>
    </xf>
    <xf numFmtId="40" fontId="124" fillId="0" borderId="0" applyFont="0" applyFill="0" applyBorder="0" applyAlignment="0" applyProtection="0"/>
    <xf numFmtId="38" fontId="124" fillId="0" borderId="0" applyFont="0" applyFill="0" applyBorder="0" applyAlignment="0" applyProtection="0"/>
    <xf numFmtId="0" fontId="124" fillId="0" borderId="0" applyFont="0" applyFill="0" applyBorder="0" applyAlignment="0" applyProtection="0"/>
    <xf numFmtId="0" fontId="124" fillId="0" borderId="0" applyFont="0" applyFill="0" applyBorder="0" applyAlignment="0" applyProtection="0"/>
    <xf numFmtId="9" fontId="125" fillId="0" borderId="0" applyFont="0" applyFill="0" applyBorder="0" applyAlignment="0" applyProtection="0"/>
    <xf numFmtId="0" fontId="126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88" fillId="0" borderId="0" applyFont="0" applyFill="0" applyBorder="0" applyAlignment="0" applyProtection="0"/>
    <xf numFmtId="0" fontId="88" fillId="0" borderId="0" applyFont="0" applyFill="0" applyBorder="0" applyAlignment="0" applyProtection="0"/>
    <xf numFmtId="237" fontId="127" fillId="0" borderId="0" applyFont="0" applyFill="0" applyBorder="0" applyAlignment="0" applyProtection="0"/>
    <xf numFmtId="238" fontId="127" fillId="0" borderId="0" applyFont="0" applyFill="0" applyBorder="0" applyAlignment="0" applyProtection="0"/>
    <xf numFmtId="0" fontId="128" fillId="0" borderId="0"/>
    <xf numFmtId="0" fontId="62" fillId="0" borderId="0"/>
    <xf numFmtId="41" fontId="129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9" fillId="0" borderId="0">
      <alignment horizontal="distributed" vertical="center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33" fillId="0" borderId="0"/>
    <xf numFmtId="9" fontId="130" fillId="0" borderId="0" applyFont="0" applyFill="0" applyBorder="0" applyAlignment="0" applyProtection="0"/>
    <xf numFmtId="239" fontId="16" fillId="0" borderId="0" applyFont="0" applyFill="0" applyBorder="0" applyAlignment="0" applyProtection="0"/>
    <xf numFmtId="240" fontId="16" fillId="0" borderId="0" applyFont="0" applyFill="0" applyBorder="0" applyAlignment="0" applyProtection="0"/>
    <xf numFmtId="0" fontId="16" fillId="0" borderId="0"/>
    <xf numFmtId="1" fontId="131" fillId="0" borderId="0"/>
    <xf numFmtId="0" fontId="131" fillId="0" borderId="0"/>
    <xf numFmtId="40" fontId="132" fillId="0" borderId="0"/>
    <xf numFmtId="18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8" fillId="0" borderId="0"/>
    <xf numFmtId="24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176" fontId="129" fillId="0" borderId="0" applyFont="0" applyFill="0" applyBorder="0" applyAlignment="0" applyProtection="0"/>
    <xf numFmtId="212" fontId="134" fillId="0" borderId="0" applyFont="0" applyFill="0" applyBorder="0" applyAlignment="0" applyProtection="0"/>
    <xf numFmtId="168" fontId="129" fillId="0" borderId="0" applyFont="0" applyFill="0" applyBorder="0" applyAlignment="0" applyProtection="0"/>
    <xf numFmtId="242" fontId="135" fillId="0" borderId="0" applyFont="0" applyFill="0" applyBorder="0" applyAlignment="0" applyProtection="0"/>
    <xf numFmtId="243" fontId="135" fillId="0" borderId="0" applyFont="0" applyFill="0" applyBorder="0" applyAlignment="0" applyProtection="0"/>
    <xf numFmtId="0" fontId="130" fillId="0" borderId="0"/>
    <xf numFmtId="167" fontId="130" fillId="0" borderId="0" applyFont="0" applyFill="0" applyBorder="0" applyAlignment="0" applyProtection="0"/>
    <xf numFmtId="188" fontId="13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565" applyFont="1"/>
    <xf numFmtId="0" fontId="3" fillId="0" borderId="0" xfId="565" applyFont="1" applyAlignment="1">
      <alignment horizontal="center"/>
    </xf>
    <xf numFmtId="0" fontId="4" fillId="0" borderId="0" xfId="565" applyFont="1" applyAlignment="1">
      <alignment horizontal="center"/>
    </xf>
    <xf numFmtId="0" fontId="4" fillId="0" borderId="5" xfId="565" applyFont="1" applyBorder="1" applyAlignment="1">
      <alignment horizontal="center" vertical="center"/>
    </xf>
    <xf numFmtId="2" fontId="4" fillId="0" borderId="9" xfId="565" applyNumberFormat="1" applyFont="1" applyBorder="1" applyAlignment="1">
      <alignment horizontal="center" vertical="center" wrapText="1"/>
    </xf>
    <xf numFmtId="0" fontId="4" fillId="0" borderId="9" xfId="565" applyFont="1" applyBorder="1" applyAlignment="1">
      <alignment horizontal="center" vertical="center" wrapText="1"/>
    </xf>
    <xf numFmtId="3" fontId="4" fillId="0" borderId="5" xfId="565" applyNumberFormat="1" applyFont="1" applyBorder="1" applyAlignment="1">
      <alignment horizontal="center" vertical="center" wrapText="1"/>
    </xf>
    <xf numFmtId="0" fontId="5" fillId="0" borderId="8" xfId="565" applyFont="1" applyBorder="1"/>
    <xf numFmtId="0" fontId="2" fillId="0" borderId="8" xfId="565" applyFont="1" applyBorder="1"/>
    <xf numFmtId="3" fontId="2" fillId="0" borderId="8" xfId="565" applyNumberFormat="1" applyFont="1" applyBorder="1"/>
    <xf numFmtId="0" fontId="5" fillId="0" borderId="7" xfId="565" applyFont="1" applyBorder="1"/>
    <xf numFmtId="0" fontId="2" fillId="0" borderId="7" xfId="565" applyFont="1" applyBorder="1"/>
    <xf numFmtId="3" fontId="2" fillId="0" borderId="7" xfId="565" applyNumberFormat="1" applyFont="1" applyBorder="1"/>
    <xf numFmtId="0" fontId="2" fillId="0" borderId="10" xfId="565" applyFont="1" applyBorder="1"/>
    <xf numFmtId="3" fontId="2" fillId="0" borderId="10" xfId="565" applyNumberFormat="1" applyFont="1" applyBorder="1"/>
    <xf numFmtId="0" fontId="2" fillId="0" borderId="11" xfId="565" applyFont="1" applyBorder="1"/>
    <xf numFmtId="0" fontId="7" fillId="0" borderId="0" xfId="565"/>
    <xf numFmtId="0" fontId="1" fillId="0" borderId="0" xfId="565" applyFont="1"/>
    <xf numFmtId="0" fontId="2" fillId="2" borderId="0" xfId="0" applyFont="1" applyFill="1" applyAlignment="1">
      <alignment vertical="center"/>
    </xf>
    <xf numFmtId="0" fontId="10" fillId="0" borderId="0" xfId="0" applyFont="1"/>
    <xf numFmtId="0" fontId="2" fillId="2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245" fontId="2" fillId="2" borderId="5" xfId="557" applyNumberFormat="1" applyFont="1" applyFill="1" applyBorder="1" applyAlignment="1">
      <alignment horizontal="center" vertical="center" wrapText="1"/>
    </xf>
    <xf numFmtId="2" fontId="2" fillId="2" borderId="5" xfId="557" applyNumberFormat="1" applyFont="1" applyFill="1" applyBorder="1" applyAlignment="1">
      <alignment horizontal="center" vertical="center" wrapText="1"/>
    </xf>
    <xf numFmtId="1" fontId="2" fillId="2" borderId="5" xfId="557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1" fontId="4" fillId="2" borderId="13" xfId="557" applyNumberFormat="1" applyFont="1" applyFill="1" applyBorder="1" applyAlignment="1">
      <alignment horizontal="center" vertical="center"/>
    </xf>
    <xf numFmtId="1" fontId="4" fillId="2" borderId="6" xfId="557" applyNumberFormat="1" applyFont="1" applyFill="1" applyBorder="1" applyAlignment="1">
      <alignment horizontal="center" vertical="center"/>
    </xf>
    <xf numFmtId="1" fontId="4" fillId="2" borderId="9" xfId="557" applyNumberFormat="1" applyFont="1" applyFill="1" applyBorder="1" applyAlignment="1">
      <alignment horizontal="center" vertical="center"/>
    </xf>
    <xf numFmtId="1" fontId="4" fillId="2" borderId="13" xfId="557" applyNumberFormat="1" applyFont="1" applyFill="1" applyBorder="1" applyAlignment="1">
      <alignment horizontal="center" vertical="center" wrapText="1"/>
    </xf>
    <xf numFmtId="1" fontId="4" fillId="2" borderId="6" xfId="557" applyNumberFormat="1" applyFont="1" applyFill="1" applyBorder="1" applyAlignment="1">
      <alignment horizontal="center" vertical="center" wrapText="1"/>
    </xf>
    <xf numFmtId="1" fontId="4" fillId="2" borderId="9" xfId="557" applyNumberFormat="1" applyFont="1" applyFill="1" applyBorder="1" applyAlignment="1">
      <alignment horizontal="center" vertical="center" wrapText="1"/>
    </xf>
    <xf numFmtId="0" fontId="4" fillId="2" borderId="0" xfId="558" applyFont="1" applyFill="1" applyAlignment="1">
      <alignment horizontal="center" vertical="center"/>
    </xf>
    <xf numFmtId="0" fontId="11" fillId="2" borderId="12" xfId="558" applyFont="1" applyFill="1" applyBorder="1" applyAlignment="1">
      <alignment horizontal="center" vertical="top"/>
    </xf>
    <xf numFmtId="0" fontId="4" fillId="2" borderId="2" xfId="558" applyFont="1" applyFill="1" applyBorder="1" applyAlignment="1">
      <alignment horizontal="center" vertical="top"/>
    </xf>
    <xf numFmtId="0" fontId="4" fillId="2" borderId="3" xfId="558" applyFont="1" applyFill="1" applyBorder="1" applyAlignment="1">
      <alignment horizontal="center" vertical="top"/>
    </xf>
    <xf numFmtId="0" fontId="4" fillId="2" borderId="4" xfId="558" applyFont="1" applyFill="1" applyBorder="1" applyAlignment="1">
      <alignment horizontal="center" vertical="top"/>
    </xf>
    <xf numFmtId="1" fontId="4" fillId="2" borderId="2" xfId="557" applyNumberFormat="1" applyFont="1" applyFill="1" applyBorder="1" applyAlignment="1">
      <alignment horizontal="center" vertical="center" wrapText="1"/>
    </xf>
    <xf numFmtId="1" fontId="4" fillId="2" borderId="3" xfId="557" applyNumberFormat="1" applyFont="1" applyFill="1" applyBorder="1" applyAlignment="1">
      <alignment horizontal="center" vertical="center" wrapText="1"/>
    </xf>
    <xf numFmtId="1" fontId="4" fillId="2" borderId="5" xfId="557" applyNumberFormat="1" applyFont="1" applyFill="1" applyBorder="1" applyAlignment="1">
      <alignment horizontal="center" vertical="center" wrapText="1"/>
    </xf>
    <xf numFmtId="2" fontId="4" fillId="2" borderId="5" xfId="558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right" vertical="center"/>
    </xf>
    <xf numFmtId="0" fontId="4" fillId="2" borderId="13" xfId="539" applyFont="1" applyFill="1" applyBorder="1" applyAlignment="1">
      <alignment horizontal="center" vertical="center"/>
    </xf>
    <xf numFmtId="0" fontId="4" fillId="2" borderId="6" xfId="539" applyFont="1" applyFill="1" applyBorder="1" applyAlignment="1">
      <alignment horizontal="center" vertical="center"/>
    </xf>
    <xf numFmtId="0" fontId="4" fillId="2" borderId="9" xfId="539" applyFont="1" applyFill="1" applyBorder="1" applyAlignment="1">
      <alignment horizontal="center" vertical="center"/>
    </xf>
    <xf numFmtId="0" fontId="13" fillId="2" borderId="13" xfId="539" applyFont="1" applyFill="1" applyBorder="1" applyAlignment="1">
      <alignment horizontal="center" vertical="center" wrapText="1"/>
    </xf>
    <xf numFmtId="0" fontId="13" fillId="2" borderId="6" xfId="539" applyFont="1" applyFill="1" applyBorder="1" applyAlignment="1">
      <alignment horizontal="center" vertical="center" wrapText="1"/>
    </xf>
    <xf numFmtId="0" fontId="13" fillId="2" borderId="9" xfId="539" applyFont="1" applyFill="1" applyBorder="1" applyAlignment="1">
      <alignment horizontal="center" vertical="center" wrapText="1"/>
    </xf>
    <xf numFmtId="0" fontId="13" fillId="2" borderId="0" xfId="539" applyFont="1" applyFill="1" applyAlignment="1">
      <alignment horizontal="center"/>
    </xf>
    <xf numFmtId="0" fontId="14" fillId="2" borderId="0" xfId="539" applyFont="1" applyFill="1" applyAlignment="1">
      <alignment horizontal="center" vertical="center"/>
    </xf>
    <xf numFmtId="0" fontId="13" fillId="2" borderId="2" xfId="539" applyFont="1" applyFill="1" applyBorder="1" applyAlignment="1">
      <alignment horizontal="center" vertical="center" wrapText="1"/>
    </xf>
    <xf numFmtId="0" fontId="13" fillId="2" borderId="3" xfId="539" applyFont="1" applyFill="1" applyBorder="1" applyAlignment="1">
      <alignment horizontal="center" vertical="center" wrapText="1"/>
    </xf>
    <xf numFmtId="0" fontId="13" fillId="2" borderId="4" xfId="539" applyFont="1" applyFill="1" applyBorder="1" applyAlignment="1">
      <alignment horizontal="center" vertical="center" wrapText="1"/>
    </xf>
    <xf numFmtId="0" fontId="13" fillId="2" borderId="2" xfId="539" applyFont="1" applyFill="1" applyBorder="1" applyAlignment="1">
      <alignment horizontal="center" vertical="center"/>
    </xf>
    <xf numFmtId="0" fontId="13" fillId="2" borderId="3" xfId="539" applyFont="1" applyFill="1" applyBorder="1" applyAlignment="1">
      <alignment horizontal="center" vertical="center"/>
    </xf>
    <xf numFmtId="0" fontId="13" fillId="2" borderId="4" xfId="539" applyFont="1" applyFill="1" applyBorder="1" applyAlignment="1">
      <alignment horizontal="center" vertical="center"/>
    </xf>
    <xf numFmtId="0" fontId="4" fillId="2" borderId="2" xfId="549" applyFont="1" applyFill="1" applyBorder="1" applyAlignment="1">
      <alignment horizontal="center" vertical="center" wrapText="1"/>
    </xf>
    <xf numFmtId="0" fontId="4" fillId="2" borderId="3" xfId="549" applyFont="1" applyFill="1" applyBorder="1" applyAlignment="1">
      <alignment horizontal="center" vertical="center" wrapText="1"/>
    </xf>
    <xf numFmtId="0" fontId="4" fillId="2" borderId="5" xfId="549" applyFont="1" applyFill="1" applyBorder="1" applyAlignment="1">
      <alignment horizontal="center" vertical="center" wrapText="1"/>
    </xf>
    <xf numFmtId="0" fontId="13" fillId="2" borderId="5" xfId="549" applyFont="1" applyFill="1" applyBorder="1" applyAlignment="1">
      <alignment horizontal="center" vertical="center" wrapText="1"/>
    </xf>
    <xf numFmtId="0" fontId="13" fillId="2" borderId="5" xfId="549" applyFont="1" applyFill="1" applyBorder="1" applyAlignment="1">
      <alignment horizontal="center" vertical="center"/>
    </xf>
    <xf numFmtId="0" fontId="4" fillId="2" borderId="5" xfId="544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5" xfId="544" applyFont="1" applyFill="1" applyBorder="1" applyAlignment="1">
      <alignment horizontal="center" vertical="center"/>
    </xf>
    <xf numFmtId="0" fontId="4" fillId="2" borderId="0" xfId="544" applyFont="1" applyFill="1" applyAlignment="1">
      <alignment horizontal="center"/>
    </xf>
    <xf numFmtId="0" fontId="11" fillId="2" borderId="12" xfId="544" applyFont="1" applyFill="1" applyBorder="1" applyAlignment="1">
      <alignment horizontal="center" vertical="center"/>
    </xf>
    <xf numFmtId="0" fontId="4" fillId="2" borderId="2" xfId="544" applyFont="1" applyFill="1" applyBorder="1" applyAlignment="1">
      <alignment horizontal="center" vertical="center"/>
    </xf>
    <xf numFmtId="0" fontId="4" fillId="2" borderId="3" xfId="544" applyFont="1" applyFill="1" applyBorder="1" applyAlignment="1">
      <alignment horizontal="center" vertical="center"/>
    </xf>
    <xf numFmtId="0" fontId="4" fillId="2" borderId="4" xfId="544" applyFont="1" applyFill="1" applyBorder="1" applyAlignment="1">
      <alignment horizontal="center" vertical="center"/>
    </xf>
    <xf numFmtId="0" fontId="4" fillId="2" borderId="5" xfId="556" applyFont="1" applyFill="1" applyBorder="1" applyAlignment="1">
      <alignment horizontal="center" vertical="top"/>
    </xf>
    <xf numFmtId="0" fontId="4" fillId="0" borderId="5" xfId="565" applyFont="1" applyBorder="1" applyAlignment="1">
      <alignment horizontal="center" vertical="center"/>
    </xf>
    <xf numFmtId="0" fontId="6" fillId="0" borderId="11" xfId="565" applyFont="1" applyBorder="1" applyAlignment="1">
      <alignment horizontal="center"/>
    </xf>
    <xf numFmtId="2" fontId="8" fillId="0" borderId="0" xfId="565" applyNumberFormat="1" applyFont="1" applyAlignment="1">
      <alignment horizontal="center"/>
    </xf>
    <xf numFmtId="0" fontId="4" fillId="0" borderId="1" xfId="565" applyFont="1" applyBorder="1" applyAlignment="1">
      <alignment horizontal="center" vertical="center"/>
    </xf>
    <xf numFmtId="0" fontId="4" fillId="0" borderId="7" xfId="565" applyFont="1" applyBorder="1" applyAlignment="1">
      <alignment horizontal="center" vertical="center"/>
    </xf>
    <xf numFmtId="0" fontId="4" fillId="0" borderId="10" xfId="565" applyFont="1" applyBorder="1" applyAlignment="1">
      <alignment horizontal="center" vertical="center"/>
    </xf>
    <xf numFmtId="0" fontId="4" fillId="0" borderId="8" xfId="565" applyFont="1" applyBorder="1" applyAlignment="1">
      <alignment horizontal="center" vertical="center" wrapText="1"/>
    </xf>
    <xf numFmtId="0" fontId="4" fillId="0" borderId="10" xfId="565" applyFont="1" applyBorder="1" applyAlignment="1">
      <alignment horizontal="center" vertical="center" wrapText="1"/>
    </xf>
    <xf numFmtId="0" fontId="1" fillId="0" borderId="0" xfId="565" applyFont="1" applyAlignment="1">
      <alignment horizontal="left" wrapText="1"/>
    </xf>
    <xf numFmtId="0" fontId="2" fillId="0" borderId="0" xfId="565" applyFont="1"/>
    <xf numFmtId="0" fontId="1" fillId="0" borderId="0" xfId="565" applyFont="1" applyAlignment="1">
      <alignment horizontal="center"/>
    </xf>
    <xf numFmtId="0" fontId="9" fillId="0" borderId="12" xfId="565" applyFont="1" applyBorder="1" applyAlignment="1">
      <alignment horizontal="center"/>
    </xf>
    <xf numFmtId="0" fontId="4" fillId="0" borderId="2" xfId="565" applyFont="1" applyBorder="1" applyAlignment="1">
      <alignment horizontal="center" vertical="center"/>
    </xf>
    <xf numFmtId="0" fontId="4" fillId="0" borderId="3" xfId="565" applyFont="1" applyBorder="1" applyAlignment="1">
      <alignment horizontal="center" vertical="center"/>
    </xf>
    <xf numFmtId="0" fontId="4" fillId="0" borderId="4" xfId="565" applyFont="1" applyBorder="1" applyAlignment="1">
      <alignment horizontal="center" vertical="center"/>
    </xf>
    <xf numFmtId="0" fontId="4" fillId="0" borderId="6" xfId="565" applyFont="1" applyBorder="1" applyAlignment="1">
      <alignment horizontal="center" vertical="center"/>
    </xf>
    <xf numFmtId="0" fontId="4" fillId="0" borderId="9" xfId="565" applyFont="1" applyBorder="1" applyAlignment="1">
      <alignment horizontal="center" vertical="center"/>
    </xf>
    <xf numFmtId="1" fontId="137" fillId="2" borderId="2" xfId="557" applyNumberFormat="1" applyFont="1" applyFill="1" applyBorder="1" applyAlignment="1">
      <alignment horizontal="center" vertical="center"/>
    </xf>
    <xf numFmtId="0" fontId="137" fillId="2" borderId="2" xfId="0" applyFont="1" applyFill="1" applyBorder="1" applyAlignment="1">
      <alignment vertical="center" wrapText="1"/>
    </xf>
    <xf numFmtId="245" fontId="137" fillId="2" borderId="5" xfId="557" applyNumberFormat="1" applyFont="1" applyFill="1" applyBorder="1" applyAlignment="1">
      <alignment horizontal="center" vertical="center"/>
    </xf>
    <xf numFmtId="1" fontId="137" fillId="2" borderId="0" xfId="557" applyNumberFormat="1" applyFont="1" applyFill="1" applyAlignment="1">
      <alignment horizontal="center" vertical="center"/>
    </xf>
    <xf numFmtId="1" fontId="139" fillId="2" borderId="5" xfId="557" applyNumberFormat="1" applyFont="1" applyFill="1" applyBorder="1" applyAlignment="1">
      <alignment horizontal="center" vertical="center"/>
    </xf>
    <xf numFmtId="0" fontId="139" fillId="2" borderId="2" xfId="0" applyFont="1" applyFill="1" applyBorder="1" applyAlignment="1">
      <alignment vertical="center" wrapText="1"/>
    </xf>
    <xf numFmtId="245" fontId="139" fillId="2" borderId="5" xfId="1" applyNumberFormat="1" applyFont="1" applyFill="1" applyBorder="1" applyAlignment="1">
      <alignment horizontal="center" vertical="center"/>
    </xf>
    <xf numFmtId="2" fontId="139" fillId="2" borderId="5" xfId="1" applyNumberFormat="1" applyFont="1" applyFill="1" applyBorder="1" applyAlignment="1">
      <alignment horizontal="center" vertical="center"/>
    </xf>
    <xf numFmtId="0" fontId="140" fillId="0" borderId="0" xfId="0" applyFont="1"/>
    <xf numFmtId="0" fontId="138" fillId="2" borderId="0" xfId="544" applyFont="1" applyFill="1" applyAlignment="1">
      <alignment horizontal="center"/>
    </xf>
    <xf numFmtId="0" fontId="138" fillId="2" borderId="0" xfId="539" applyFont="1" applyFill="1" applyAlignment="1">
      <alignment horizontal="center"/>
    </xf>
    <xf numFmtId="0" fontId="137" fillId="2" borderId="5" xfId="544" applyFont="1" applyFill="1" applyBorder="1" applyAlignment="1">
      <alignment horizontal="center" vertical="center" wrapText="1"/>
    </xf>
    <xf numFmtId="244" fontId="137" fillId="2" borderId="5" xfId="544" applyNumberFormat="1" applyFont="1" applyFill="1" applyBorder="1" applyAlignment="1">
      <alignment horizontal="center" vertical="center" wrapText="1"/>
    </xf>
    <xf numFmtId="4" fontId="137" fillId="2" borderId="5" xfId="544" applyNumberFormat="1" applyFont="1" applyFill="1" applyBorder="1" applyAlignment="1">
      <alignment horizontal="center" vertical="center" wrapText="1"/>
    </xf>
    <xf numFmtId="245" fontId="137" fillId="2" borderId="5" xfId="1" applyNumberFormat="1" applyFont="1" applyFill="1" applyBorder="1" applyAlignment="1">
      <alignment horizontal="center" vertical="center" wrapText="1"/>
    </xf>
    <xf numFmtId="0" fontId="137" fillId="2" borderId="0" xfId="0" applyFont="1" applyFill="1"/>
  </cellXfs>
  <cellStyles count="1117">
    <cellStyle name="_x0001_" xfId="2" xr:uid="{00000000-0005-0000-0000-000031000000}"/>
    <cellStyle name="_x000e__x0010_" xfId="3" xr:uid="{00000000-0005-0000-0000-000032000000}"/>
    <cellStyle name=" " xfId="4" xr:uid="{00000000-0005-0000-0000-000033000000}"/>
    <cellStyle name=" _04 DC" xfId="5" xr:uid="{00000000-0005-0000-0000-000034000000}"/>
    <cellStyle name=" _04 DC(3rd)" xfId="6" xr:uid="{00000000-0005-0000-0000-000035000000}"/>
    <cellStyle name=" _090213  Schedule for 2nd evaluation_Tuan B" xfId="7" xr:uid="{00000000-0005-0000-0000-000036000000}"/>
    <cellStyle name="_x0001_ 10" xfId="8" xr:uid="{00000000-0005-0000-0000-000037000000}"/>
    <cellStyle name="_x000e__x0010_ 10" xfId="9" xr:uid="{00000000-0005-0000-0000-000038000000}"/>
    <cellStyle name="_x0001_ 11" xfId="10" xr:uid="{00000000-0005-0000-0000-000039000000}"/>
    <cellStyle name="_x000e__x0010_ 11" xfId="11" xr:uid="{00000000-0005-0000-0000-00003A000000}"/>
    <cellStyle name="_x0001_ 12" xfId="12" xr:uid="{00000000-0005-0000-0000-00003B000000}"/>
    <cellStyle name="_x000e__x0010_ 12" xfId="13" xr:uid="{00000000-0005-0000-0000-00003C000000}"/>
    <cellStyle name="_x0001_ 13" xfId="14" xr:uid="{00000000-0005-0000-0000-00003D000000}"/>
    <cellStyle name="_x000e__x0010_ 13" xfId="15" xr:uid="{00000000-0005-0000-0000-00003E000000}"/>
    <cellStyle name="_x0001_ 14" xfId="16" xr:uid="{00000000-0005-0000-0000-00003F000000}"/>
    <cellStyle name="_x000e__x0010_ 14" xfId="17" xr:uid="{00000000-0005-0000-0000-000040000000}"/>
    <cellStyle name="_x0001_ 15" xfId="18" xr:uid="{00000000-0005-0000-0000-000041000000}"/>
    <cellStyle name="_x000e__x0010_ 15" xfId="19" xr:uid="{00000000-0005-0000-0000-000042000000}"/>
    <cellStyle name="_x0001_ 16" xfId="20" xr:uid="{00000000-0005-0000-0000-000043000000}"/>
    <cellStyle name="_x000e__x0010_ 16" xfId="21" xr:uid="{00000000-0005-0000-0000-000044000000}"/>
    <cellStyle name="_x0001_ 17" xfId="22" xr:uid="{00000000-0005-0000-0000-000045000000}"/>
    <cellStyle name="_x000e__x0010_ 17" xfId="23" xr:uid="{00000000-0005-0000-0000-000046000000}"/>
    <cellStyle name="_x0001_ 18" xfId="24" xr:uid="{00000000-0005-0000-0000-000047000000}"/>
    <cellStyle name="_x000e__x0010_ 18" xfId="25" xr:uid="{00000000-0005-0000-0000-000048000000}"/>
    <cellStyle name="_x0001_ 19" xfId="26" xr:uid="{00000000-0005-0000-0000-000049000000}"/>
    <cellStyle name="_x000e__x0010_ 19" xfId="27" xr:uid="{00000000-0005-0000-0000-00004A000000}"/>
    <cellStyle name="_x0001_ 2" xfId="28" xr:uid="{00000000-0005-0000-0000-00004B000000}"/>
    <cellStyle name="_x000e__x0010_ 2" xfId="29" xr:uid="{00000000-0005-0000-0000-00004C000000}"/>
    <cellStyle name="_x0001_ 20" xfId="30" xr:uid="{00000000-0005-0000-0000-00004D000000}"/>
    <cellStyle name="_x000e__x0010_ 20" xfId="31" xr:uid="{00000000-0005-0000-0000-00004E000000}"/>
    <cellStyle name="_x0001_ 21" xfId="32" xr:uid="{00000000-0005-0000-0000-00004F000000}"/>
    <cellStyle name="_x000e__x0010_ 21" xfId="33" xr:uid="{00000000-0005-0000-0000-000050000000}"/>
    <cellStyle name="_x0001_ 22" xfId="34" xr:uid="{00000000-0005-0000-0000-000051000000}"/>
    <cellStyle name="_x000e__x0010_ 22" xfId="35" xr:uid="{00000000-0005-0000-0000-000052000000}"/>
    <cellStyle name="_x0001_ 23" xfId="36" xr:uid="{00000000-0005-0000-0000-000053000000}"/>
    <cellStyle name="_x000e__x0010_ 23" xfId="37" xr:uid="{00000000-0005-0000-0000-000054000000}"/>
    <cellStyle name="_x0001_ 24" xfId="38" xr:uid="{00000000-0005-0000-0000-000055000000}"/>
    <cellStyle name="_x000e__x0010_ 24" xfId="39" xr:uid="{00000000-0005-0000-0000-000056000000}"/>
    <cellStyle name="_x0001_ 25" xfId="40" xr:uid="{00000000-0005-0000-0000-000057000000}"/>
    <cellStyle name="_x000e__x0010_ 25" xfId="41" xr:uid="{00000000-0005-0000-0000-000058000000}"/>
    <cellStyle name="_x0001_ 3" xfId="42" xr:uid="{00000000-0005-0000-0000-000059000000}"/>
    <cellStyle name="_x000e__x0010_ 3" xfId="43" xr:uid="{00000000-0005-0000-0000-00005A000000}"/>
    <cellStyle name="_x0001_ 4" xfId="44" xr:uid="{00000000-0005-0000-0000-00005B000000}"/>
    <cellStyle name="_x000e__x0010_ 4" xfId="45" xr:uid="{00000000-0005-0000-0000-00005C000000}"/>
    <cellStyle name="_x0001_ 5" xfId="46" xr:uid="{00000000-0005-0000-0000-00005D000000}"/>
    <cellStyle name="_x000e__x0010_ 5" xfId="47" xr:uid="{00000000-0005-0000-0000-00005E000000}"/>
    <cellStyle name="_x0001_ 6" xfId="48" xr:uid="{00000000-0005-0000-0000-00005F000000}"/>
    <cellStyle name="_x000e__x0010_ 6" xfId="49" xr:uid="{00000000-0005-0000-0000-000060000000}"/>
    <cellStyle name="_x0001_ 7" xfId="50" xr:uid="{00000000-0005-0000-0000-000061000000}"/>
    <cellStyle name="_x000e__x0010_ 7" xfId="51" xr:uid="{00000000-0005-0000-0000-000062000000}"/>
    <cellStyle name="_x0001_ 8" xfId="52" xr:uid="{00000000-0005-0000-0000-000063000000}"/>
    <cellStyle name="_x000e__x0010_ 8" xfId="53" xr:uid="{00000000-0005-0000-0000-000064000000}"/>
    <cellStyle name="_x0001_ 9" xfId="54" xr:uid="{00000000-0005-0000-0000-000065000000}"/>
    <cellStyle name="_x000e__x0010_ 9" xfId="55" xr:uid="{00000000-0005-0000-0000-000066000000}"/>
    <cellStyle name="_x000a__x000c_" xfId="56" xr:uid="{00000000-0005-0000-0000-000067000000}"/>
    <cellStyle name="_x000c__x000a_ဠ" xfId="57" xr:uid="{00000000-0005-0000-0000-000068000000}"/>
    <cellStyle name="_x000c__x000a_ဠ 2" xfId="58" xr:uid="{00000000-0005-0000-0000-000069000000}"/>
    <cellStyle name="*l_x0010_" xfId="59" xr:uid="{00000000-0005-0000-0000-00006A000000}"/>
    <cellStyle name="*l_x0010_ 2" xfId="60" xr:uid="{00000000-0005-0000-0000-00006B000000}"/>
    <cellStyle name="." xfId="61" xr:uid="{00000000-0005-0000-0000-00006C000000}"/>
    <cellStyle name="??" xfId="62" xr:uid="{00000000-0005-0000-0000-00006D000000}"/>
    <cellStyle name="?? [0.00]_PRODUCT DETAIL Q1" xfId="63" xr:uid="{00000000-0005-0000-0000-00006E000000}"/>
    <cellStyle name="?? [0]" xfId="64" xr:uid="{00000000-0005-0000-0000-00006F000000}"/>
    <cellStyle name="?? [0] 2" xfId="65" xr:uid="{00000000-0005-0000-0000-000070000000}"/>
    <cellStyle name="?? 10" xfId="66" xr:uid="{00000000-0005-0000-0000-000071000000}"/>
    <cellStyle name="?? 11" xfId="67" xr:uid="{00000000-0005-0000-0000-000072000000}"/>
    <cellStyle name="?? 12" xfId="68" xr:uid="{00000000-0005-0000-0000-000073000000}"/>
    <cellStyle name="?? 13" xfId="69" xr:uid="{00000000-0005-0000-0000-000074000000}"/>
    <cellStyle name="?? 14" xfId="70" xr:uid="{00000000-0005-0000-0000-000075000000}"/>
    <cellStyle name="?? 15" xfId="71" xr:uid="{00000000-0005-0000-0000-000076000000}"/>
    <cellStyle name="?? 16" xfId="72" xr:uid="{00000000-0005-0000-0000-000077000000}"/>
    <cellStyle name="?? 17" xfId="73" xr:uid="{00000000-0005-0000-0000-000078000000}"/>
    <cellStyle name="?? 18" xfId="74" xr:uid="{00000000-0005-0000-0000-000079000000}"/>
    <cellStyle name="?? 19" xfId="75" xr:uid="{00000000-0005-0000-0000-00007A000000}"/>
    <cellStyle name="?? 2" xfId="76" xr:uid="{00000000-0005-0000-0000-00007B000000}"/>
    <cellStyle name="?? 20" xfId="77" xr:uid="{00000000-0005-0000-0000-00007C000000}"/>
    <cellStyle name="?? 21" xfId="78" xr:uid="{00000000-0005-0000-0000-00007D000000}"/>
    <cellStyle name="?? 22" xfId="79" xr:uid="{00000000-0005-0000-0000-00007E000000}"/>
    <cellStyle name="?? 23" xfId="80" xr:uid="{00000000-0005-0000-0000-00007F000000}"/>
    <cellStyle name="?? 24" xfId="81" xr:uid="{00000000-0005-0000-0000-000080000000}"/>
    <cellStyle name="?? 25" xfId="82" xr:uid="{00000000-0005-0000-0000-000081000000}"/>
    <cellStyle name="?? 3" xfId="83" xr:uid="{00000000-0005-0000-0000-000082000000}"/>
    <cellStyle name="?? 4" xfId="84" xr:uid="{00000000-0005-0000-0000-000083000000}"/>
    <cellStyle name="?? 5" xfId="85" xr:uid="{00000000-0005-0000-0000-000084000000}"/>
    <cellStyle name="?? 6" xfId="86" xr:uid="{00000000-0005-0000-0000-000085000000}"/>
    <cellStyle name="?? 7" xfId="87" xr:uid="{00000000-0005-0000-0000-000086000000}"/>
    <cellStyle name="?? 8" xfId="88" xr:uid="{00000000-0005-0000-0000-000087000000}"/>
    <cellStyle name="?? 9" xfId="89" xr:uid="{00000000-0005-0000-0000-000088000000}"/>
    <cellStyle name="???? [0.00]_PRODUCT DETAIL Q1" xfId="90" xr:uid="{00000000-0005-0000-0000-000089000000}"/>
    <cellStyle name="????_PRODUCT DETAIL Q1" xfId="91" xr:uid="{00000000-0005-0000-0000-00008A000000}"/>
    <cellStyle name="???[0]_Book1" xfId="92" xr:uid="{00000000-0005-0000-0000-00008B000000}"/>
    <cellStyle name="???_???" xfId="93" xr:uid="{00000000-0005-0000-0000-00008C000000}"/>
    <cellStyle name="??_(????)??????" xfId="94" xr:uid="{00000000-0005-0000-0000-00008D000000}"/>
    <cellStyle name="]_x000d__x000a_Zoomed=1_x000d__x000a_Row=0_x000d__x000a_Column=0_x000d__x000a_Height=0_x000d__x000a_Width=0_x000d__x000a_FontName=FoxFont_x000d__x000a_FontStyle=0_x000d__x000a_FontSize=9_x000d__x000a_PrtFontName=FoxPrin" xfId="95" xr:uid="{00000000-0005-0000-0000-00008E000000}"/>
    <cellStyle name="]_x000d__x000a_Zoomed=1_x000d__x000a_Row=0_x000d__x000a_Column=0_x000d__x000a_Height=0_x000d__x000a_Width=0_x000d__x000a_FontName=FoxFont_x000d__x000a_FontStyle=0_x000d__x000a_FontSize=9_x000d__x000a_PrtFontName=FoxPrin 2" xfId="96" xr:uid="{00000000-0005-0000-0000-00008F000000}"/>
    <cellStyle name="_?_BOOKSHIP" xfId="97" xr:uid="{00000000-0005-0000-0000-000090000000}"/>
    <cellStyle name="__ [0.00]_PRODUCT DETAIL Q1" xfId="98" xr:uid="{00000000-0005-0000-0000-000091000000}"/>
    <cellStyle name="__ [0]_1202" xfId="99" xr:uid="{00000000-0005-0000-0000-000092000000}"/>
    <cellStyle name="__ [0]_1202 2" xfId="100" xr:uid="{00000000-0005-0000-0000-000093000000}"/>
    <cellStyle name="__ [0]_1202_Result Red Store Jun" xfId="101" xr:uid="{00000000-0005-0000-0000-000094000000}"/>
    <cellStyle name="__ [0]_Book1" xfId="102" xr:uid="{00000000-0005-0000-0000-000095000000}"/>
    <cellStyle name="___(____)______" xfId="103" xr:uid="{00000000-0005-0000-0000-000096000000}"/>
    <cellStyle name="___[0]_Book1" xfId="104" xr:uid="{00000000-0005-0000-0000-000097000000}"/>
    <cellStyle name="____ [0.00]_PRODUCT DETAIL Q1" xfId="105" xr:uid="{00000000-0005-0000-0000-000098000000}"/>
    <cellStyle name="_____PRODUCT DETAIL Q1" xfId="106" xr:uid="{00000000-0005-0000-0000-000099000000}"/>
    <cellStyle name="____95" xfId="107" xr:uid="{00000000-0005-0000-0000-00009A000000}"/>
    <cellStyle name="____Book1" xfId="108" xr:uid="{00000000-0005-0000-0000-00009B000000}"/>
    <cellStyle name="___1202" xfId="109" xr:uid="{00000000-0005-0000-0000-00009C000000}"/>
    <cellStyle name="___1202 2" xfId="110" xr:uid="{00000000-0005-0000-0000-00009D000000}"/>
    <cellStyle name="___1202_Result Red Store Jun" xfId="111" xr:uid="{00000000-0005-0000-0000-00009E000000}"/>
    <cellStyle name="___1202_Result Red Store Jun_1" xfId="112" xr:uid="{00000000-0005-0000-0000-00009F000000}"/>
    <cellStyle name="___Book1" xfId="113" xr:uid="{00000000-0005-0000-0000-0000A0000000}"/>
    <cellStyle name="___Book1_Book1 (9)" xfId="114" xr:uid="{00000000-0005-0000-0000-0000A1000000}"/>
    <cellStyle name="___Book1_Feb Delivery Plan-Tuan B" xfId="115" xr:uid="{00000000-0005-0000-0000-0000A2000000}"/>
    <cellStyle name="___Book1_Feb Delivery Plan-Tuan B_HEAD ORDER FOR MARCH- CONFIRMED&amp;Calculation" xfId="116" xr:uid="{00000000-0005-0000-0000-0000A3000000}"/>
    <cellStyle name="___Book1_Format for Mar Addtional" xfId="117" xr:uid="{00000000-0005-0000-0000-0000A4000000}"/>
    <cellStyle name="___Book1_HEAD ORDER FOR MARCH- CONFIRMEDCalculation_Tuan B" xfId="118" xr:uid="{00000000-0005-0000-0000-0000A5000000}"/>
    <cellStyle name="___Book1_Result Red Store Jun" xfId="119" xr:uid="{00000000-0005-0000-0000-0000A6000000}"/>
    <cellStyle name="___Book1_Theo doi thang 1.2007" xfId="120" xr:uid="{00000000-0005-0000-0000-0000A7000000}"/>
    <cellStyle name="___Book1_Theo doi thang 1.2007_HEAD ORDER FOR MARCH- CONFIRMEDCalculation_Tuan B" xfId="121" xr:uid="{00000000-0005-0000-0000-0000A8000000}"/>
    <cellStyle name="___kc-elec system check list" xfId="122" xr:uid="{00000000-0005-0000-0000-0000A9000000}"/>
    <cellStyle name="___kc-elec system check list 2" xfId="123" xr:uid="{00000000-0005-0000-0000-0000AA000000}"/>
    <cellStyle name="___PRODUCT DETAIL Q1" xfId="124" xr:uid="{00000000-0005-0000-0000-0000AB000000}"/>
    <cellStyle name="_x0001__090213  Schedule for 2nd evaluation_Tuan B" xfId="125" xr:uid="{00000000-0005-0000-0000-0000AC000000}"/>
    <cellStyle name="_x0001__090213  Schedule for 2nd evaluation_Tuan B 2" xfId="126" xr:uid="{00000000-0005-0000-0000-0000AD000000}"/>
    <cellStyle name="_26-09 " xfId="127" xr:uid="{00000000-0005-0000-0000-0000AE000000}"/>
    <cellStyle name="_26-09 _" xfId="128" xr:uid="{00000000-0005-0000-0000-0000AF000000}"/>
    <cellStyle name="_Asimo show 17,18 Apr" xfId="129" xr:uid="{00000000-0005-0000-0000-0000B0000000}"/>
    <cellStyle name="_Asimo show 17,18 Apr 2" xfId="130" xr:uid="{00000000-0005-0000-0000-0000B1000000}"/>
    <cellStyle name="_Book1 (9)" xfId="131" xr:uid="{00000000-0005-0000-0000-0000B2000000}"/>
    <cellStyle name="_Budget schedule 1H08_Acc dept" xfId="132" xr:uid="{00000000-0005-0000-0000-0000B3000000}"/>
    <cellStyle name="_Copy of Market 2007" xfId="133" xr:uid="{00000000-0005-0000-0000-0000B4000000}"/>
    <cellStyle name="_Copy of Market 2007 2" xfId="134" xr:uid="{00000000-0005-0000-0000-0000B5000000}"/>
    <cellStyle name="_Dec 06 Plan1" xfId="135" xr:uid="{00000000-0005-0000-0000-0000B6000000}"/>
    <cellStyle name="_Dec 06 Plan1_Format for Feb,07" xfId="136" xr:uid="{00000000-0005-0000-0000-0000B7000000}"/>
    <cellStyle name="_Dec 06 Plan1_Format for Feb,07_HEAD ORDER FOR MARCH- CONFIRMED&amp;Calculation" xfId="137" xr:uid="{00000000-0005-0000-0000-0000B8000000}"/>
    <cellStyle name="_Dec 06 Plan1_Format for Mar Addtional" xfId="138" xr:uid="{00000000-0005-0000-0000-0000B9000000}"/>
    <cellStyle name="_Dec 06 Plan1_HEAD ORDER FOR MARCH- CONFIRMED&amp;Calculation" xfId="139" xr:uid="{00000000-0005-0000-0000-0000BA000000}"/>
    <cellStyle name="_Dec 06 Plan1_HEAD ORDER FOR MARCH- CONFIRMED&amp;Calculation_Theo doi thang 3.2007" xfId="140" xr:uid="{00000000-0005-0000-0000-0000BB000000}"/>
    <cellStyle name="_Dec Delivery Plan Summary 06-Mr.Khanh" xfId="141" xr:uid="{00000000-0005-0000-0000-0000BC000000}"/>
    <cellStyle name="_Dec Delivery Plan Summary 06-Mr.Khanh_HEAD ORDER FOR MARCH- CONFIRMEDCalculation_Tuan B" xfId="142" xr:uid="{00000000-0005-0000-0000-0000BD000000}"/>
    <cellStyle name="_Dec Delivery Plan Summary 06-Mr.Khanh_Theo doi thang 3.2007" xfId="143" xr:uid="{00000000-0005-0000-0000-0000BE000000}"/>
    <cellStyle name="_Feb Delivery Plan-Tuan B" xfId="144" xr:uid="{00000000-0005-0000-0000-0000BF000000}"/>
    <cellStyle name="_Feb Delivery Plan-Tuan B_HEAD ORDER FOR MARCH- CONFIRMED&amp;Calculation" xfId="145" xr:uid="{00000000-0005-0000-0000-0000C0000000}"/>
    <cellStyle name="_Feb Delivery Plan-Tuan B_HEAD ORDER FOR MARCH- CONFIRMED&amp;Calculation_Theo doi thang 3.2007" xfId="146" xr:uid="{00000000-0005-0000-0000-0000C1000000}"/>
    <cellStyle name="_Feb Delivery Plan-Tuan B_Theo doi thang 3.2007" xfId="147" xr:uid="{00000000-0005-0000-0000-0000C2000000}"/>
    <cellStyle name="_HEAD ORDER FOR MARCH- CONFIRMEDCalculation_Tuan B" xfId="148" xr:uid="{00000000-0005-0000-0000-0000C3000000}"/>
    <cellStyle name="_Imp" xfId="149" xr:uid="{00000000-0005-0000-0000-0000C4000000}"/>
    <cellStyle name="_Imp 2" xfId="150" xr:uid="{00000000-0005-0000-0000-0000C5000000}"/>
    <cellStyle name="_Imp_2" xfId="151" xr:uid="{00000000-0005-0000-0000-0000C6000000}"/>
    <cellStyle name="_Imp_2_Budget for year 2006" xfId="152" xr:uid="{00000000-0005-0000-0000-0000C7000000}"/>
    <cellStyle name="_Imp_2_Budgeting form 2006" xfId="153" xr:uid="{00000000-0005-0000-0000-0000C8000000}"/>
    <cellStyle name="_Imp_2_Budgeting form 2006 (2)" xfId="154" xr:uid="{00000000-0005-0000-0000-0000C9000000}"/>
    <cellStyle name="_Imp_2_bugdet khanh" xfId="155" xr:uid="{00000000-0005-0000-0000-0000CA000000}"/>
    <cellStyle name="_Imp_2_Service Activities Plan in 2005" xfId="156" xr:uid="{00000000-0005-0000-0000-0000CB000000}"/>
    <cellStyle name="_Imp_3" xfId="157" xr:uid="{00000000-0005-0000-0000-0000CC000000}"/>
    <cellStyle name="_Imp_4" xfId="158" xr:uid="{00000000-0005-0000-0000-0000CD000000}"/>
    <cellStyle name="_Imp_5" xfId="159" xr:uid="{00000000-0005-0000-0000-0000CE000000}"/>
    <cellStyle name="_Imp_5 2" xfId="160" xr:uid="{00000000-0005-0000-0000-0000CF000000}"/>
    <cellStyle name="_Imp_5_Budget-05-1H-action plan-050425-rvs-short" xfId="161" xr:uid="{00000000-0005-0000-0000-0000D0000000}"/>
    <cellStyle name="_Imp_5_Budget-05-1H-action plan-050425-rvs-short 2" xfId="162" xr:uid="{00000000-0005-0000-0000-0000D1000000}"/>
    <cellStyle name="_Imp_5_Service Activities Plan in 2005" xfId="163" xr:uid="{00000000-0005-0000-0000-0000D2000000}"/>
    <cellStyle name="_Imp_5_Service Activities Plan in 2005 2" xfId="164" xr:uid="{00000000-0005-0000-0000-0000D3000000}"/>
    <cellStyle name="_Imp_6" xfId="165" xr:uid="{00000000-0005-0000-0000-0000D4000000}"/>
    <cellStyle name="_Imp_6_Asimo show 17,18 Apr" xfId="166" xr:uid="{00000000-0005-0000-0000-0000D5000000}"/>
    <cellStyle name="_Imp_6_Layout check list" xfId="167" xr:uid="{00000000-0005-0000-0000-0000D6000000}"/>
    <cellStyle name="_Imp_7" xfId="168" xr:uid="{00000000-0005-0000-0000-0000D7000000}"/>
    <cellStyle name="_Imp_7_Budget for year 2006" xfId="169" xr:uid="{00000000-0005-0000-0000-0000D8000000}"/>
    <cellStyle name="_Imp_7_Budgeting form 2006" xfId="170" xr:uid="{00000000-0005-0000-0000-0000D9000000}"/>
    <cellStyle name="_Imp_7_Budgeting form 2006 (2)" xfId="171" xr:uid="{00000000-0005-0000-0000-0000DA000000}"/>
    <cellStyle name="_Imp_7_bugdet khanh" xfId="172" xr:uid="{00000000-0005-0000-0000-0000DB000000}"/>
    <cellStyle name="_Imp_8" xfId="173" xr:uid="{00000000-0005-0000-0000-0000DC000000}"/>
    <cellStyle name="_Imp_8 2" xfId="174" xr:uid="{00000000-0005-0000-0000-0000DD000000}"/>
    <cellStyle name="_Imp_9" xfId="175" xr:uid="{00000000-0005-0000-0000-0000DE000000}"/>
    <cellStyle name="_Imp_A" xfId="176" xr:uid="{00000000-0005-0000-0000-0000DF000000}"/>
    <cellStyle name="_Imp_B" xfId="177" xr:uid="{00000000-0005-0000-0000-0000E0000000}"/>
    <cellStyle name="_Imp_B 2" xfId="178" xr:uid="{00000000-0005-0000-0000-0000E1000000}"/>
    <cellStyle name="_Imp_B_Asimo show 17,18 Apr" xfId="179" xr:uid="{00000000-0005-0000-0000-0000E2000000}"/>
    <cellStyle name="_Imp_B_Asimo show 17,18 Apr 2" xfId="180" xr:uid="{00000000-0005-0000-0000-0000E3000000}"/>
    <cellStyle name="_Imp_B_Layout check list" xfId="181" xr:uid="{00000000-0005-0000-0000-0000E4000000}"/>
    <cellStyle name="_Imp_B_Layout check list 2" xfId="182" xr:uid="{00000000-0005-0000-0000-0000E5000000}"/>
    <cellStyle name="_Imp_Budget-05-1H-action plan-050425-rvs-short" xfId="183" xr:uid="{00000000-0005-0000-0000-0000E6000000}"/>
    <cellStyle name="_Imp_Budget-05-1H-action plan-050425-rvs-short 2" xfId="184" xr:uid="{00000000-0005-0000-0000-0000E7000000}"/>
    <cellStyle name="_Imp_Service Activities Plan in 2005" xfId="185" xr:uid="{00000000-0005-0000-0000-0000E8000000}"/>
    <cellStyle name="_Imp_Service Activities Plan in 2005 2" xfId="186" xr:uid="{00000000-0005-0000-0000-0000E9000000}"/>
    <cellStyle name="_Layout check list" xfId="187" xr:uid="{00000000-0005-0000-0000-0000EA000000}"/>
    <cellStyle name="_Layout check list 2" xfId="188" xr:uid="{00000000-0005-0000-0000-0000EB000000}"/>
    <cellStyle name="_Log" xfId="189" xr:uid="{00000000-0005-0000-0000-0000EC000000}"/>
    <cellStyle name="_Log 2" xfId="190" xr:uid="{00000000-0005-0000-0000-0000ED000000}"/>
    <cellStyle name="_Log_1" xfId="191" xr:uid="{00000000-0005-0000-0000-0000EE000000}"/>
    <cellStyle name="_Log_1_Budget for year 2006" xfId="192" xr:uid="{00000000-0005-0000-0000-0000EF000000}"/>
    <cellStyle name="_Log_1_Budgeting form 2006" xfId="193" xr:uid="{00000000-0005-0000-0000-0000F0000000}"/>
    <cellStyle name="_Log_1_Budgeting form 2006 (2)" xfId="194" xr:uid="{00000000-0005-0000-0000-0000F1000000}"/>
    <cellStyle name="_Log_1_bugdet khanh" xfId="195" xr:uid="{00000000-0005-0000-0000-0000F2000000}"/>
    <cellStyle name="_Log_1_Service Activities Plan in 2005" xfId="196" xr:uid="{00000000-0005-0000-0000-0000F3000000}"/>
    <cellStyle name="_Log_2" xfId="197" xr:uid="{00000000-0005-0000-0000-0000F4000000}"/>
    <cellStyle name="_Log_3" xfId="198" xr:uid="{00000000-0005-0000-0000-0000F5000000}"/>
    <cellStyle name="_Log_4" xfId="199" xr:uid="{00000000-0005-0000-0000-0000F6000000}"/>
    <cellStyle name="_Log_4 2" xfId="200" xr:uid="{00000000-0005-0000-0000-0000F7000000}"/>
    <cellStyle name="_Log_4_Budget-05-1H-action plan-050425-rvs-short" xfId="201" xr:uid="{00000000-0005-0000-0000-0000F8000000}"/>
    <cellStyle name="_Log_4_Budget-05-1H-action plan-050425-rvs-short 2" xfId="202" xr:uid="{00000000-0005-0000-0000-0000F9000000}"/>
    <cellStyle name="_Log_4_Service Activities Plan in 2005" xfId="203" xr:uid="{00000000-0005-0000-0000-0000FA000000}"/>
    <cellStyle name="_Log_4_Service Activities Plan in 2005 2" xfId="204" xr:uid="{00000000-0005-0000-0000-0000FB000000}"/>
    <cellStyle name="_Log_5" xfId="205" xr:uid="{00000000-0005-0000-0000-0000FC000000}"/>
    <cellStyle name="_Log_6" xfId="206" xr:uid="{00000000-0005-0000-0000-0000FD000000}"/>
    <cellStyle name="_Log_6 2" xfId="207" xr:uid="{00000000-0005-0000-0000-0000FE000000}"/>
    <cellStyle name="_Log_6_Asimo show 17,18 Apr" xfId="208" xr:uid="{00000000-0005-0000-0000-0000FF000000}"/>
    <cellStyle name="_Log_6_Asimo show 17,18 Apr 2" xfId="209" xr:uid="{00000000-0005-0000-0000-000000010000}"/>
    <cellStyle name="_Log_6_Layout check list" xfId="210" xr:uid="{00000000-0005-0000-0000-000001010000}"/>
    <cellStyle name="_Log_6_Layout check list 2" xfId="211" xr:uid="{00000000-0005-0000-0000-000002010000}"/>
    <cellStyle name="_Log_7" xfId="212" xr:uid="{00000000-0005-0000-0000-000003010000}"/>
    <cellStyle name="_Log_8" xfId="213" xr:uid="{00000000-0005-0000-0000-000004010000}"/>
    <cellStyle name="_Log_8 2" xfId="214" xr:uid="{00000000-0005-0000-0000-000005010000}"/>
    <cellStyle name="_Log_9" xfId="215" xr:uid="{00000000-0005-0000-0000-000006010000}"/>
    <cellStyle name="_Log_9_Budget for year 2006" xfId="216" xr:uid="{00000000-0005-0000-0000-000007010000}"/>
    <cellStyle name="_Log_9_Budgeting form 2006" xfId="217" xr:uid="{00000000-0005-0000-0000-000008010000}"/>
    <cellStyle name="_Log_9_Budgeting form 2006 (2)" xfId="218" xr:uid="{00000000-0005-0000-0000-000009010000}"/>
    <cellStyle name="_Log_9_bugdet khanh" xfId="219" xr:uid="{00000000-0005-0000-0000-00000A010000}"/>
    <cellStyle name="_Log_A" xfId="220" xr:uid="{00000000-0005-0000-0000-00000B010000}"/>
    <cellStyle name="_Log_A_Asimo show 17,18 Apr" xfId="221" xr:uid="{00000000-0005-0000-0000-00000C010000}"/>
    <cellStyle name="_Log_A_Layout check list" xfId="222" xr:uid="{00000000-0005-0000-0000-00000D010000}"/>
    <cellStyle name="_Log_Budget-05-1H-action plan-050425-rvs-short" xfId="223" xr:uid="{00000000-0005-0000-0000-00000E010000}"/>
    <cellStyle name="_Log_Budget-05-1H-action plan-050425-rvs-short 2" xfId="224" xr:uid="{00000000-0005-0000-0000-00000F010000}"/>
    <cellStyle name="_Log_Service Activities Plan in 2005" xfId="225" xr:uid="{00000000-0005-0000-0000-000010010000}"/>
    <cellStyle name="_Log_Service Activities Plan in 2005 2" xfId="226" xr:uid="{00000000-0005-0000-0000-000011010000}"/>
    <cellStyle name="_Man-power Plan" xfId="227" xr:uid="{00000000-0005-0000-0000-000012010000}"/>
    <cellStyle name="_Man-power Plan 2" xfId="228" xr:uid="{00000000-0005-0000-0000-000013010000}"/>
    <cellStyle name="_Parts Deposit Interest 06" xfId="229" xr:uid="{00000000-0005-0000-0000-000014010000}"/>
    <cellStyle name="_PK" xfId="230" xr:uid="{00000000-0005-0000-0000-000015010000}"/>
    <cellStyle name="_PK_1" xfId="231" xr:uid="{00000000-0005-0000-0000-000016010000}"/>
    <cellStyle name="_PK_2" xfId="232" xr:uid="{00000000-0005-0000-0000-000017010000}"/>
    <cellStyle name="_PK_2 2" xfId="233" xr:uid="{00000000-0005-0000-0000-000018010000}"/>
    <cellStyle name="_PK_2_Budget-05-1H-action plan-050425-rvs-short" xfId="234" xr:uid="{00000000-0005-0000-0000-000019010000}"/>
    <cellStyle name="_PK_2_Budget-05-1H-action plan-050425-rvs-short 2" xfId="235" xr:uid="{00000000-0005-0000-0000-00001A010000}"/>
    <cellStyle name="_PK_2_Service Activities Plan in 2005" xfId="236" xr:uid="{00000000-0005-0000-0000-00001B010000}"/>
    <cellStyle name="_PK_2_Service Activities Plan in 2005 2" xfId="237" xr:uid="{00000000-0005-0000-0000-00001C010000}"/>
    <cellStyle name="_PK_3" xfId="238" xr:uid="{00000000-0005-0000-0000-00001D010000}"/>
    <cellStyle name="_PK_4" xfId="239" xr:uid="{00000000-0005-0000-0000-00001E010000}"/>
    <cellStyle name="_PK_5" xfId="240" xr:uid="{00000000-0005-0000-0000-00001F010000}"/>
    <cellStyle name="_PK_6" xfId="241" xr:uid="{00000000-0005-0000-0000-000020010000}"/>
    <cellStyle name="_PK_6_Budget for year 2006" xfId="242" xr:uid="{00000000-0005-0000-0000-000021010000}"/>
    <cellStyle name="_PK_6_Budgeting form 2006" xfId="243" xr:uid="{00000000-0005-0000-0000-000022010000}"/>
    <cellStyle name="_PK_6_Budgeting form 2006 (2)" xfId="244" xr:uid="{00000000-0005-0000-0000-000023010000}"/>
    <cellStyle name="_PK_6_bugdet khanh" xfId="245" xr:uid="{00000000-0005-0000-0000-000024010000}"/>
    <cellStyle name="_PK_8" xfId="246" xr:uid="{00000000-0005-0000-0000-000025010000}"/>
    <cellStyle name="_PK_8_Asimo show 17,18 Apr" xfId="247" xr:uid="{00000000-0005-0000-0000-000026010000}"/>
    <cellStyle name="_PK_8_Layout check list" xfId="248" xr:uid="{00000000-0005-0000-0000-000027010000}"/>
    <cellStyle name="_PK_9" xfId="249" xr:uid="{00000000-0005-0000-0000-000028010000}"/>
    <cellStyle name="_PK_9 2" xfId="250" xr:uid="{00000000-0005-0000-0000-000029010000}"/>
    <cellStyle name="_PK_A" xfId="251" xr:uid="{00000000-0005-0000-0000-00002A010000}"/>
    <cellStyle name="_PK_A 2" xfId="252" xr:uid="{00000000-0005-0000-0000-00002B010000}"/>
    <cellStyle name="_PK_A_Asimo show 17,18 Apr" xfId="253" xr:uid="{00000000-0005-0000-0000-00002C010000}"/>
    <cellStyle name="_PK_A_Asimo show 17,18 Apr 2" xfId="254" xr:uid="{00000000-0005-0000-0000-00002D010000}"/>
    <cellStyle name="_PK_A_Layout check list" xfId="255" xr:uid="{00000000-0005-0000-0000-00002E010000}"/>
    <cellStyle name="_PK_A_Layout check list 2" xfId="256" xr:uid="{00000000-0005-0000-0000-00002F010000}"/>
    <cellStyle name="_PK_B" xfId="257" xr:uid="{00000000-0005-0000-0000-000030010000}"/>
    <cellStyle name="_PK_B 2" xfId="258" xr:uid="{00000000-0005-0000-0000-000031010000}"/>
    <cellStyle name="_PK_B_Budget-05-1H-action plan-050425-rvs-short" xfId="259" xr:uid="{00000000-0005-0000-0000-000032010000}"/>
    <cellStyle name="_PK_B_Budget-05-1H-action plan-050425-rvs-short 2" xfId="260" xr:uid="{00000000-0005-0000-0000-000033010000}"/>
    <cellStyle name="_PK_B_Service Activities Plan in 2005" xfId="261" xr:uid="{00000000-0005-0000-0000-000034010000}"/>
    <cellStyle name="_PK_B_Service Activities Plan in 2005 2" xfId="262" xr:uid="{00000000-0005-0000-0000-000035010000}"/>
    <cellStyle name="_PK_Budget for year 2006" xfId="263" xr:uid="{00000000-0005-0000-0000-000036010000}"/>
    <cellStyle name="_PK_Budgeting form 2006" xfId="264" xr:uid="{00000000-0005-0000-0000-000037010000}"/>
    <cellStyle name="_PK_Budgeting form 2006 (2)" xfId="265" xr:uid="{00000000-0005-0000-0000-000038010000}"/>
    <cellStyle name="_PK_bugdet khanh" xfId="266" xr:uid="{00000000-0005-0000-0000-000039010000}"/>
    <cellStyle name="_PK_Service Activities Plan in 2005" xfId="267" xr:uid="{00000000-0005-0000-0000-00003A010000}"/>
    <cellStyle name="_Report 06-12 Sale-Vender-nonsale Rev02" xfId="268" xr:uid="{00000000-0005-0000-0000-00003B010000}"/>
    <cellStyle name="_Report 06-12 Sale-Vender-nonsale Rev02_Purchase moi - 090504" xfId="269" xr:uid="{00000000-0005-0000-0000-00003C010000}"/>
    <cellStyle name="_Report preparation" xfId="270" xr:uid="{00000000-0005-0000-0000-00003D010000}"/>
    <cellStyle name="_Sale Manage in Jan, 07 Repair" xfId="271" xr:uid="{00000000-0005-0000-0000-00003E010000}"/>
    <cellStyle name="_Sales" xfId="272" xr:uid="{00000000-0005-0000-0000-00003F010000}"/>
    <cellStyle name="_Sales_1" xfId="273" xr:uid="{00000000-0005-0000-0000-000040010000}"/>
    <cellStyle name="_Sales_2" xfId="274" xr:uid="{00000000-0005-0000-0000-000041010000}"/>
    <cellStyle name="_Sales_2 2" xfId="275" xr:uid="{00000000-0005-0000-0000-000042010000}"/>
    <cellStyle name="_Sales_2_Budget-05-1H-action plan-050425-rvs-short" xfId="276" xr:uid="{00000000-0005-0000-0000-000043010000}"/>
    <cellStyle name="_Sales_2_Budget-05-1H-action plan-050425-rvs-short 2" xfId="277" xr:uid="{00000000-0005-0000-0000-000044010000}"/>
    <cellStyle name="_Sales_2_Service Activities Plan in 2005" xfId="278" xr:uid="{00000000-0005-0000-0000-000045010000}"/>
    <cellStyle name="_Sales_2_Service Activities Plan in 2005 2" xfId="279" xr:uid="{00000000-0005-0000-0000-000046010000}"/>
    <cellStyle name="_Sales_4" xfId="280" xr:uid="{00000000-0005-0000-0000-000047010000}"/>
    <cellStyle name="_Sales_4_Budget for year 2006" xfId="281" xr:uid="{00000000-0005-0000-0000-000048010000}"/>
    <cellStyle name="_Sales_4_Budgeting form 2006" xfId="282" xr:uid="{00000000-0005-0000-0000-000049010000}"/>
    <cellStyle name="_Sales_4_Budgeting form 2006 (2)" xfId="283" xr:uid="{00000000-0005-0000-0000-00004A010000}"/>
    <cellStyle name="_Sales_4_bugdet khanh" xfId="284" xr:uid="{00000000-0005-0000-0000-00004B010000}"/>
    <cellStyle name="_Sales_4_Mien thue nguyen lieu nhap khau" xfId="285" xr:uid="{00000000-0005-0000-0000-00004C010000}"/>
    <cellStyle name="_Sales_4_Mien thue nguyen lieu nhap khau 2" xfId="286" xr:uid="{00000000-0005-0000-0000-00004D010000}"/>
    <cellStyle name="_Sales_4_Service Activities Plan in 2005" xfId="287" xr:uid="{00000000-0005-0000-0000-00004E010000}"/>
    <cellStyle name="_Sales_5" xfId="288" xr:uid="{00000000-0005-0000-0000-00004F010000}"/>
    <cellStyle name="_Sales_5_Asimo show 17,18 Apr" xfId="289" xr:uid="{00000000-0005-0000-0000-000050010000}"/>
    <cellStyle name="_Sales_5_Layout check list" xfId="290" xr:uid="{00000000-0005-0000-0000-000051010000}"/>
    <cellStyle name="_Sales_6" xfId="291" xr:uid="{00000000-0005-0000-0000-000052010000}"/>
    <cellStyle name="_Sales_6 2" xfId="292" xr:uid="{00000000-0005-0000-0000-000053010000}"/>
    <cellStyle name="_Sales_6_Budget-05-1H-action plan-050425-rvs-short" xfId="293" xr:uid="{00000000-0005-0000-0000-000054010000}"/>
    <cellStyle name="_Sales_6_Budget-05-1H-action plan-050425-rvs-short 2" xfId="294" xr:uid="{00000000-0005-0000-0000-000055010000}"/>
    <cellStyle name="_Sales_6_Service Activities Plan in 2005" xfId="295" xr:uid="{00000000-0005-0000-0000-000056010000}"/>
    <cellStyle name="_Sales_6_Service Activities Plan in 2005 2" xfId="296" xr:uid="{00000000-0005-0000-0000-000057010000}"/>
    <cellStyle name="_Sales_7" xfId="297" xr:uid="{00000000-0005-0000-0000-000058010000}"/>
    <cellStyle name="_Sales_7_Budget for year 2006" xfId="298" xr:uid="{00000000-0005-0000-0000-000059010000}"/>
    <cellStyle name="_Sales_7_Budgeting form 2006" xfId="299" xr:uid="{00000000-0005-0000-0000-00005A010000}"/>
    <cellStyle name="_Sales_7_Budgeting form 2006 (2)" xfId="300" xr:uid="{00000000-0005-0000-0000-00005B010000}"/>
    <cellStyle name="_Sales_7_bugdet khanh" xfId="301" xr:uid="{00000000-0005-0000-0000-00005C010000}"/>
    <cellStyle name="_Sales_7_Mien thue nguyen lieu nhap khau" xfId="302" xr:uid="{00000000-0005-0000-0000-00005D010000}"/>
    <cellStyle name="_Sales_8" xfId="303" xr:uid="{00000000-0005-0000-0000-00005E010000}"/>
    <cellStyle name="_Sales_9" xfId="304" xr:uid="{00000000-0005-0000-0000-00005F010000}"/>
    <cellStyle name="_Sales_9 2" xfId="305" xr:uid="{00000000-0005-0000-0000-000060010000}"/>
    <cellStyle name="_Sales_A" xfId="306" xr:uid="{00000000-0005-0000-0000-000061010000}"/>
    <cellStyle name="_Sales_A 2" xfId="307" xr:uid="{00000000-0005-0000-0000-000062010000}"/>
    <cellStyle name="_Sales_A_Asimo show 17,18 Apr" xfId="308" xr:uid="{00000000-0005-0000-0000-000063010000}"/>
    <cellStyle name="_Sales_A_Asimo show 17,18 Apr 2" xfId="309" xr:uid="{00000000-0005-0000-0000-000064010000}"/>
    <cellStyle name="_Sales_A_Layout check list" xfId="310" xr:uid="{00000000-0005-0000-0000-000065010000}"/>
    <cellStyle name="_Sales_A_Layout check list 2" xfId="311" xr:uid="{00000000-0005-0000-0000-000066010000}"/>
    <cellStyle name="_Sales_B" xfId="312" xr:uid="{00000000-0005-0000-0000-000067010000}"/>
    <cellStyle name="_Service record 12 2007" xfId="313" xr:uid="{00000000-0005-0000-0000-000068010000}"/>
    <cellStyle name="_Theo doi thang 1.2007" xfId="314" xr:uid="{00000000-0005-0000-0000-000069010000}"/>
    <cellStyle name="_Theo doi thang 1.2007_1" xfId="315" xr:uid="{00000000-0005-0000-0000-00006A010000}"/>
    <cellStyle name="_Theo doi thang 1.2007_1_HEAD ORDER FOR MARCH- CONFIRMEDCalculation_Tuan B" xfId="316" xr:uid="{00000000-0005-0000-0000-00006B010000}"/>
    <cellStyle name="_Theo doi thang 1.2007_1_Theo doi thang 3.2007" xfId="317" xr:uid="{00000000-0005-0000-0000-00006C010000}"/>
    <cellStyle name="_Theo doi thang 1.2007_HEAD ORDER FOR MARCH- CONFIRMEDCalculation_Tuan B" xfId="318" xr:uid="{00000000-0005-0000-0000-00006D010000}"/>
    <cellStyle name="_x0001__" xfId="319" xr:uid="{00000000-0005-0000-0000-00006E010000}"/>
    <cellStyle name="¯釐¯룠0륤Ȕ" xfId="320" xr:uid="{00000000-0005-0000-0000-00006F010000}"/>
    <cellStyle name="¯釐¯룠0륤Ȕ 2" xfId="321" xr:uid="{00000000-0005-0000-0000-000070010000}"/>
    <cellStyle name="’E‰Y [0.00]_Contract&amp;Report" xfId="322" xr:uid="{00000000-0005-0000-0000-000071010000}"/>
    <cellStyle name="’E‰Y_Contract&amp;Report" xfId="323" xr:uid="{00000000-0005-0000-0000-000072010000}"/>
    <cellStyle name="’Ê‰Ý [0.00]_¿‹^‹c–˜^" xfId="324" xr:uid="{00000000-0005-0000-0000-000073010000}"/>
    <cellStyle name="’Ê‰Ý_¿‹^‹c–˜^" xfId="325" xr:uid="{00000000-0005-0000-0000-000074010000}"/>
    <cellStyle name="=C:\WINNT35\SYSTEM32\COMMAND.COM" xfId="326" xr:uid="{00000000-0005-0000-0000-000075010000}"/>
    <cellStyle name="•W_ˆ¶–¼“Y•t" xfId="327" xr:uid="{00000000-0005-0000-0000-000076010000}"/>
    <cellStyle name="ÊÝ [0.00]_Contract&amp;Report" xfId="328" xr:uid="{00000000-0005-0000-0000-000077010000}"/>
    <cellStyle name="ÊÝ_Contract&amp;Report" xfId="329" xr:uid="{00000000-0005-0000-0000-000078010000}"/>
    <cellStyle name="fEñY [0.00]_??AN2O‹?T" xfId="330" xr:uid="{00000000-0005-0000-0000-000079010000}"/>
    <cellStyle name="fEñY_??AN2O‹?T" xfId="331" xr:uid="{00000000-0005-0000-0000-00007A010000}"/>
    <cellStyle name="W_070-2" xfId="332" xr:uid="{00000000-0005-0000-0000-00007B010000}"/>
    <cellStyle name="1" xfId="333" xr:uid="{00000000-0005-0000-0000-00007C010000}"/>
    <cellStyle name="15" xfId="334" xr:uid="{00000000-0005-0000-0000-00007D010000}"/>
    <cellStyle name="2" xfId="335" xr:uid="{00000000-0005-0000-0000-00007E010000}"/>
    <cellStyle name="20% - Accent1 2" xfId="336" xr:uid="{00000000-0005-0000-0000-00007F010000}"/>
    <cellStyle name="20% - Accent1 3" xfId="337" xr:uid="{00000000-0005-0000-0000-000080010000}"/>
    <cellStyle name="20% - Accent2 2" xfId="338" xr:uid="{00000000-0005-0000-0000-000081010000}"/>
    <cellStyle name="20% - Accent2 3" xfId="339" xr:uid="{00000000-0005-0000-0000-000082010000}"/>
    <cellStyle name="20% - Accent3 2" xfId="340" xr:uid="{00000000-0005-0000-0000-000083010000}"/>
    <cellStyle name="20% - Accent3 3" xfId="341" xr:uid="{00000000-0005-0000-0000-000084010000}"/>
    <cellStyle name="20% - Accent4 2" xfId="342" xr:uid="{00000000-0005-0000-0000-000085010000}"/>
    <cellStyle name="20% - Accent4 3" xfId="343" xr:uid="{00000000-0005-0000-0000-000086010000}"/>
    <cellStyle name="20% - Accent5 2" xfId="344" xr:uid="{00000000-0005-0000-0000-000087010000}"/>
    <cellStyle name="20% - Accent5 3" xfId="345" xr:uid="{00000000-0005-0000-0000-000088010000}"/>
    <cellStyle name="20% - Accent6 2" xfId="346" xr:uid="{00000000-0005-0000-0000-000089010000}"/>
    <cellStyle name="20% - Accent6 3" xfId="347" xr:uid="{00000000-0005-0000-0000-00008A010000}"/>
    <cellStyle name="3" xfId="348" xr:uid="{00000000-0005-0000-0000-00008B010000}"/>
    <cellStyle name="4" xfId="349" xr:uid="{00000000-0005-0000-0000-00008C010000}"/>
    <cellStyle name="40% - Accent1 2" xfId="350" xr:uid="{00000000-0005-0000-0000-00008D010000}"/>
    <cellStyle name="40% - Accent1 3" xfId="351" xr:uid="{00000000-0005-0000-0000-00008E010000}"/>
    <cellStyle name="40% - Accent2 2" xfId="352" xr:uid="{00000000-0005-0000-0000-00008F010000}"/>
    <cellStyle name="40% - Accent2 3" xfId="353" xr:uid="{00000000-0005-0000-0000-000090010000}"/>
    <cellStyle name="40% - Accent3 2" xfId="354" xr:uid="{00000000-0005-0000-0000-000091010000}"/>
    <cellStyle name="40% - Accent3 3" xfId="355" xr:uid="{00000000-0005-0000-0000-000092010000}"/>
    <cellStyle name="40% - Accent4 2" xfId="356" xr:uid="{00000000-0005-0000-0000-000093010000}"/>
    <cellStyle name="40% - Accent4 3" xfId="357" xr:uid="{00000000-0005-0000-0000-000094010000}"/>
    <cellStyle name="40% - Accent5 2" xfId="358" xr:uid="{00000000-0005-0000-0000-000095010000}"/>
    <cellStyle name="40% - Accent5 3" xfId="359" xr:uid="{00000000-0005-0000-0000-000096010000}"/>
    <cellStyle name="40% - Accent6 2" xfId="360" xr:uid="{00000000-0005-0000-0000-000097010000}"/>
    <cellStyle name="40% - Accent6 3" xfId="361" xr:uid="{00000000-0005-0000-0000-000098010000}"/>
    <cellStyle name="60% - Accent1 2" xfId="362" xr:uid="{00000000-0005-0000-0000-000099010000}"/>
    <cellStyle name="60% - Accent1 3" xfId="363" xr:uid="{00000000-0005-0000-0000-00009A010000}"/>
    <cellStyle name="60% - Accent2 2" xfId="364" xr:uid="{00000000-0005-0000-0000-00009B010000}"/>
    <cellStyle name="60% - Accent2 3" xfId="365" xr:uid="{00000000-0005-0000-0000-00009C010000}"/>
    <cellStyle name="60% - Accent3 2" xfId="366" xr:uid="{00000000-0005-0000-0000-00009D010000}"/>
    <cellStyle name="60% - Accent3 3" xfId="367" xr:uid="{00000000-0005-0000-0000-00009E010000}"/>
    <cellStyle name="60% - Accent4 2" xfId="368" xr:uid="{00000000-0005-0000-0000-00009F010000}"/>
    <cellStyle name="60% - Accent4 3" xfId="369" xr:uid="{00000000-0005-0000-0000-0000A0010000}"/>
    <cellStyle name="60% - Accent5 2" xfId="370" xr:uid="{00000000-0005-0000-0000-0000A1010000}"/>
    <cellStyle name="60% - Accent5 3" xfId="371" xr:uid="{00000000-0005-0000-0000-0000A2010000}"/>
    <cellStyle name="60% - Accent6 2" xfId="372" xr:uid="{00000000-0005-0000-0000-0000A3010000}"/>
    <cellStyle name="60% - Accent6 3" xfId="373" xr:uid="{00000000-0005-0000-0000-0000A4010000}"/>
    <cellStyle name="Accent1 2" xfId="374" xr:uid="{00000000-0005-0000-0000-0000A5010000}"/>
    <cellStyle name="Accent1 3" xfId="375" xr:uid="{00000000-0005-0000-0000-0000A6010000}"/>
    <cellStyle name="Accent2 2" xfId="376" xr:uid="{00000000-0005-0000-0000-0000A7010000}"/>
    <cellStyle name="Accent2 3" xfId="377" xr:uid="{00000000-0005-0000-0000-0000A8010000}"/>
    <cellStyle name="Accent3 2" xfId="378" xr:uid="{00000000-0005-0000-0000-0000A9010000}"/>
    <cellStyle name="Accent3 3" xfId="379" xr:uid="{00000000-0005-0000-0000-0000AA010000}"/>
    <cellStyle name="Accent4 2" xfId="380" xr:uid="{00000000-0005-0000-0000-0000AB010000}"/>
    <cellStyle name="Accent4 3" xfId="381" xr:uid="{00000000-0005-0000-0000-0000AC010000}"/>
    <cellStyle name="Accent5 2" xfId="382" xr:uid="{00000000-0005-0000-0000-0000AD010000}"/>
    <cellStyle name="Accent5 3" xfId="383" xr:uid="{00000000-0005-0000-0000-0000AE010000}"/>
    <cellStyle name="Accent6 2" xfId="384" xr:uid="{00000000-0005-0000-0000-0000AF010000}"/>
    <cellStyle name="Accent6 3" xfId="385" xr:uid="{00000000-0005-0000-0000-0000B0010000}"/>
    <cellStyle name="ÅëÈ­ [0]_¿ì¹°Åë" xfId="386" xr:uid="{00000000-0005-0000-0000-0000B1010000}"/>
    <cellStyle name="AeE­ [0]_INQUIRY ¿?¾÷AßAø " xfId="387" xr:uid="{00000000-0005-0000-0000-0000B2010000}"/>
    <cellStyle name="ÅëÈ­_¿ì¹°Åë" xfId="388" xr:uid="{00000000-0005-0000-0000-0000B3010000}"/>
    <cellStyle name="AeE­_INQUIRY ¿µ¾÷AßAø " xfId="389" xr:uid="{00000000-0005-0000-0000-0000B4010000}"/>
    <cellStyle name="ÄÞ¸¶ [0]_¿ì¹°Åë" xfId="390" xr:uid="{00000000-0005-0000-0000-0000B5010000}"/>
    <cellStyle name="AÞ¸¶ [0]_INQUIRY ¿?¾÷AßAø " xfId="391" xr:uid="{00000000-0005-0000-0000-0000B6010000}"/>
    <cellStyle name="ÄÞ¸¶_¿ì¹°Åë" xfId="392" xr:uid="{00000000-0005-0000-0000-0000B7010000}"/>
    <cellStyle name="AÞ¸¶_INQUIRY ¿?¾÷AßAø " xfId="393" xr:uid="{00000000-0005-0000-0000-0000B8010000}"/>
    <cellStyle name="Bad 2" xfId="394" xr:uid="{00000000-0005-0000-0000-0000B9010000}"/>
    <cellStyle name="Bad 3" xfId="395" xr:uid="{00000000-0005-0000-0000-0000BA010000}"/>
    <cellStyle name="book" xfId="396" xr:uid="{00000000-0005-0000-0000-0000BB010000}"/>
    <cellStyle name="C?AØ_¿?¾÷CoE² " xfId="397" xr:uid="{00000000-0005-0000-0000-0000BC010000}"/>
    <cellStyle name="Ç¥ÁØ_´çÃÊ±¸ÀÔ»ý»ê" xfId="398" xr:uid="{00000000-0005-0000-0000-0000BD010000}"/>
    <cellStyle name="C￥AØ_¿μ¾÷CoE² " xfId="399" xr:uid="{00000000-0005-0000-0000-0000BE010000}"/>
    <cellStyle name="Calc Currency (0)" xfId="400" xr:uid="{00000000-0005-0000-0000-0000BF010000}"/>
    <cellStyle name="Calc Currency (2)" xfId="401" xr:uid="{00000000-0005-0000-0000-0000C0010000}"/>
    <cellStyle name="Calc Percent (0)" xfId="402" xr:uid="{00000000-0005-0000-0000-0000C1010000}"/>
    <cellStyle name="Calc Percent (1)" xfId="403" xr:uid="{00000000-0005-0000-0000-0000C2010000}"/>
    <cellStyle name="Calc Percent (2)" xfId="404" xr:uid="{00000000-0005-0000-0000-0000C3010000}"/>
    <cellStyle name="Calc Percent (2) 2" xfId="405" xr:uid="{00000000-0005-0000-0000-0000C4010000}"/>
    <cellStyle name="Calc Percent (2) 2 2" xfId="406" xr:uid="{00000000-0005-0000-0000-0000C5010000}"/>
    <cellStyle name="Calc Percent (2) 3" xfId="407" xr:uid="{00000000-0005-0000-0000-0000C6010000}"/>
    <cellStyle name="Calc Units (0)" xfId="408" xr:uid="{00000000-0005-0000-0000-0000C7010000}"/>
    <cellStyle name="Calc Units (1)" xfId="409" xr:uid="{00000000-0005-0000-0000-0000C8010000}"/>
    <cellStyle name="Calc Units (2)" xfId="410" xr:uid="{00000000-0005-0000-0000-0000C9010000}"/>
    <cellStyle name="Calculation 2" xfId="411" xr:uid="{00000000-0005-0000-0000-0000CA010000}"/>
    <cellStyle name="Calculation 3" xfId="412" xr:uid="{00000000-0005-0000-0000-0000CB010000}"/>
    <cellStyle name="category" xfId="413" xr:uid="{00000000-0005-0000-0000-0000CC010000}"/>
    <cellStyle name="Comma" xfId="1" builtinId="3"/>
    <cellStyle name="Comma [0] 2" xfId="414" xr:uid="{00000000-0005-0000-0000-0000CD010000}"/>
    <cellStyle name="Comma [0] 2 2" xfId="415" xr:uid="{00000000-0005-0000-0000-0000CE010000}"/>
    <cellStyle name="Comma [00]" xfId="416" xr:uid="{00000000-0005-0000-0000-0000CF010000}"/>
    <cellStyle name="Comma 2" xfId="417" xr:uid="{00000000-0005-0000-0000-0000D0010000}"/>
    <cellStyle name="Comma 2 2" xfId="418" xr:uid="{00000000-0005-0000-0000-0000D1010000}"/>
    <cellStyle name="Comma 3" xfId="419" xr:uid="{00000000-0005-0000-0000-0000D2010000}"/>
    <cellStyle name="Comma 4" xfId="420" xr:uid="{00000000-0005-0000-0000-0000D3010000}"/>
    <cellStyle name="comma zerodec" xfId="421" xr:uid="{00000000-0005-0000-0000-0000D4010000}"/>
    <cellStyle name="Comma0" xfId="422" xr:uid="{00000000-0005-0000-0000-0000D5010000}"/>
    <cellStyle name="Comma0 2" xfId="423" xr:uid="{00000000-0005-0000-0000-0000D6010000}"/>
    <cellStyle name="Comma0 2 2" xfId="424" xr:uid="{00000000-0005-0000-0000-0000D7010000}"/>
    <cellStyle name="Comma0 3" xfId="425" xr:uid="{00000000-0005-0000-0000-0000D8010000}"/>
    <cellStyle name="Curr⁢£_x000a__x0008__x000c__x000a_ဠ" xfId="426" xr:uid="{00000000-0005-0000-0000-0000D9010000}"/>
    <cellStyle name="Currency [00]" xfId="427" xr:uid="{00000000-0005-0000-0000-0000DA010000}"/>
    <cellStyle name="Currency0" xfId="428" xr:uid="{00000000-0005-0000-0000-0000DB010000}"/>
    <cellStyle name="Currency0 2" xfId="429" xr:uid="{00000000-0005-0000-0000-0000DC010000}"/>
    <cellStyle name="Currency0 2 2" xfId="430" xr:uid="{00000000-0005-0000-0000-0000DD010000}"/>
    <cellStyle name="Currency0 3" xfId="431" xr:uid="{00000000-0005-0000-0000-0000DE010000}"/>
    <cellStyle name="Currency0_" xfId="432" xr:uid="{00000000-0005-0000-0000-0000DF010000}"/>
    <cellStyle name="Currency1" xfId="433" xr:uid="{00000000-0005-0000-0000-0000E0010000}"/>
    <cellStyle name="Currency1 2" xfId="434" xr:uid="{00000000-0005-0000-0000-0000E1010000}"/>
    <cellStyle name="Currency1 2 2" xfId="435" xr:uid="{00000000-0005-0000-0000-0000E2010000}"/>
    <cellStyle name="Currency1 3" xfId="436" xr:uid="{00000000-0005-0000-0000-0000E3010000}"/>
    <cellStyle name="Check Cell 2" xfId="437" xr:uid="{00000000-0005-0000-0000-0000E4010000}"/>
    <cellStyle name="Check Cell 3" xfId="438" xr:uid="{00000000-0005-0000-0000-0000E5010000}"/>
    <cellStyle name="CHUONG" xfId="439" xr:uid="{00000000-0005-0000-0000-0000E6010000}"/>
    <cellStyle name="D1" xfId="440" xr:uid="{00000000-0005-0000-0000-0000E7010000}"/>
    <cellStyle name="Date" xfId="441" xr:uid="{00000000-0005-0000-0000-0000E8010000}"/>
    <cellStyle name="Date 2" xfId="442" xr:uid="{00000000-0005-0000-0000-0000E9010000}"/>
    <cellStyle name="Date 3" xfId="443" xr:uid="{00000000-0005-0000-0000-0000EA010000}"/>
    <cellStyle name="Date Short" xfId="444" xr:uid="{00000000-0005-0000-0000-0000EB010000}"/>
    <cellStyle name="Date_Bao Cao Kiem Tra  trung bay Ke milk-yomilk CK 2" xfId="445" xr:uid="{00000000-0005-0000-0000-0000EC010000}"/>
    <cellStyle name="DELTA" xfId="446" xr:uid="{00000000-0005-0000-0000-0000ED010000}"/>
    <cellStyle name="DELTA 2" xfId="447" xr:uid="{00000000-0005-0000-0000-0000EE010000}"/>
    <cellStyle name="Dezimal [0]_68574_Materialbedarfsliste" xfId="448" xr:uid="{00000000-0005-0000-0000-0000EF010000}"/>
    <cellStyle name="Dezimal_68574_Materialbedarfsliste" xfId="449" xr:uid="{00000000-0005-0000-0000-0000F0010000}"/>
    <cellStyle name="Dollar (zero dec)" xfId="450" xr:uid="{00000000-0005-0000-0000-0000F1010000}"/>
    <cellStyle name="Dollar (zero dec) 2" xfId="451" xr:uid="{00000000-0005-0000-0000-0000F2010000}"/>
    <cellStyle name="Dollar (zero dec) 2 2" xfId="452" xr:uid="{00000000-0005-0000-0000-0000F3010000}"/>
    <cellStyle name="Dollar (zero dec) 3" xfId="453" xr:uid="{00000000-0005-0000-0000-0000F4010000}"/>
    <cellStyle name="Enter Currency (0)" xfId="454" xr:uid="{00000000-0005-0000-0000-0000F5010000}"/>
    <cellStyle name="Enter Currency (2)" xfId="455" xr:uid="{00000000-0005-0000-0000-0000F6010000}"/>
    <cellStyle name="Enter Units (0)" xfId="456" xr:uid="{00000000-0005-0000-0000-0000F7010000}"/>
    <cellStyle name="Enter Units (1)" xfId="457" xr:uid="{00000000-0005-0000-0000-0000F8010000}"/>
    <cellStyle name="Enter Units (2)" xfId="458" xr:uid="{00000000-0005-0000-0000-0000F9010000}"/>
    <cellStyle name="Euro" xfId="459" xr:uid="{00000000-0005-0000-0000-0000FA010000}"/>
    <cellStyle name="Euro 2" xfId="460" xr:uid="{00000000-0005-0000-0000-0000FB010000}"/>
    <cellStyle name="Euro 2 2" xfId="461" xr:uid="{00000000-0005-0000-0000-0000FC010000}"/>
    <cellStyle name="Euro 3" xfId="462" xr:uid="{00000000-0005-0000-0000-0000FD010000}"/>
    <cellStyle name="Explanatory Text 2" xfId="463" xr:uid="{00000000-0005-0000-0000-0000FE010000}"/>
    <cellStyle name="Explanatory Text 3" xfId="464" xr:uid="{00000000-0005-0000-0000-0000FF010000}"/>
    <cellStyle name="F2" xfId="465" xr:uid="{00000000-0005-0000-0000-000000020000}"/>
    <cellStyle name="F3" xfId="466" xr:uid="{00000000-0005-0000-0000-000001020000}"/>
    <cellStyle name="F4" xfId="467" xr:uid="{00000000-0005-0000-0000-000002020000}"/>
    <cellStyle name="F5" xfId="468" xr:uid="{00000000-0005-0000-0000-000003020000}"/>
    <cellStyle name="F6" xfId="469" xr:uid="{00000000-0005-0000-0000-000004020000}"/>
    <cellStyle name="F7" xfId="470" xr:uid="{00000000-0005-0000-0000-000005020000}"/>
    <cellStyle name="F8" xfId="471" xr:uid="{00000000-0005-0000-0000-000006020000}"/>
    <cellStyle name="Fixed" xfId="472" xr:uid="{00000000-0005-0000-0000-000007020000}"/>
    <cellStyle name="Fixed 2" xfId="473" xr:uid="{00000000-0005-0000-0000-000008020000}"/>
    <cellStyle name="Fixed 3" xfId="474" xr:uid="{00000000-0005-0000-0000-000009020000}"/>
    <cellStyle name="Good 2" xfId="475" xr:uid="{00000000-0005-0000-0000-00000A020000}"/>
    <cellStyle name="Good 3" xfId="476" xr:uid="{00000000-0005-0000-0000-00000B020000}"/>
    <cellStyle name="Grey" xfId="477" xr:uid="{00000000-0005-0000-0000-00000C020000}"/>
    <cellStyle name="ha" xfId="478" xr:uid="{00000000-0005-0000-0000-00000D020000}"/>
    <cellStyle name="HEADER" xfId="479" xr:uid="{00000000-0005-0000-0000-00000E020000}"/>
    <cellStyle name="Header1" xfId="480" xr:uid="{00000000-0005-0000-0000-00000F020000}"/>
    <cellStyle name="Header2" xfId="481" xr:uid="{00000000-0005-0000-0000-000010020000}"/>
    <cellStyle name="Heading 1 2" xfId="482" xr:uid="{00000000-0005-0000-0000-000011020000}"/>
    <cellStyle name="Heading 1 3" xfId="483" xr:uid="{00000000-0005-0000-0000-000012020000}"/>
    <cellStyle name="Heading 2 2" xfId="484" xr:uid="{00000000-0005-0000-0000-000013020000}"/>
    <cellStyle name="Heading 2 3" xfId="485" xr:uid="{00000000-0005-0000-0000-000014020000}"/>
    <cellStyle name="Heading 3 2" xfId="486" xr:uid="{00000000-0005-0000-0000-000015020000}"/>
    <cellStyle name="Heading 3 3" xfId="487" xr:uid="{00000000-0005-0000-0000-000016020000}"/>
    <cellStyle name="Heading 4 2" xfId="488" xr:uid="{00000000-0005-0000-0000-000017020000}"/>
    <cellStyle name="Heading 4 3" xfId="489" xr:uid="{00000000-0005-0000-0000-000018020000}"/>
    <cellStyle name="HEADING1" xfId="490" xr:uid="{00000000-0005-0000-0000-000019020000}"/>
    <cellStyle name="HEADING2" xfId="491" xr:uid="{00000000-0005-0000-0000-00001A020000}"/>
    <cellStyle name="headoption" xfId="492" xr:uid="{00000000-0005-0000-0000-00001B020000}"/>
    <cellStyle name="Hoa-Scholl" xfId="493" xr:uid="{00000000-0005-0000-0000-00001C020000}"/>
    <cellStyle name="Input [yellow]" xfId="494" xr:uid="{00000000-0005-0000-0000-00001D020000}"/>
    <cellStyle name="Input 2" xfId="495" xr:uid="{00000000-0005-0000-0000-00001E020000}"/>
    <cellStyle name="Input 3" xfId="496" xr:uid="{00000000-0005-0000-0000-00001F020000}"/>
    <cellStyle name="ion" xfId="497" xr:uid="{00000000-0005-0000-0000-000020020000}"/>
    <cellStyle name="Ledger 17 x 11 in" xfId="498" xr:uid="{00000000-0005-0000-0000-000021020000}"/>
    <cellStyle name="Ledger 17 x 11 in 2" xfId="499" xr:uid="{00000000-0005-0000-0000-000022020000}"/>
    <cellStyle name="Line" xfId="500" xr:uid="{00000000-0005-0000-0000-000023020000}"/>
    <cellStyle name="Link Currency (0)" xfId="501" xr:uid="{00000000-0005-0000-0000-000024020000}"/>
    <cellStyle name="Link Currency (2)" xfId="502" xr:uid="{00000000-0005-0000-0000-000025020000}"/>
    <cellStyle name="Link Units (0)" xfId="503" xr:uid="{00000000-0005-0000-0000-000026020000}"/>
    <cellStyle name="Link Units (1)" xfId="504" xr:uid="{00000000-0005-0000-0000-000027020000}"/>
    <cellStyle name="Link Units (2)" xfId="505" xr:uid="{00000000-0005-0000-0000-000028020000}"/>
    <cellStyle name="Linked Cell 2" xfId="506" xr:uid="{00000000-0005-0000-0000-000029020000}"/>
    <cellStyle name="Linked Cell 3" xfId="507" xr:uid="{00000000-0005-0000-0000-00002A020000}"/>
    <cellStyle name="linh" xfId="508" xr:uid="{00000000-0005-0000-0000-00002B020000}"/>
    <cellStyle name="Millares [0]_Well Timing" xfId="509" xr:uid="{00000000-0005-0000-0000-00002C020000}"/>
    <cellStyle name="Millares_Well Timing" xfId="510" xr:uid="{00000000-0005-0000-0000-00002D020000}"/>
    <cellStyle name="Milliers [0]_AR1194" xfId="511" xr:uid="{00000000-0005-0000-0000-00002E020000}"/>
    <cellStyle name="Milliers_AR1194" xfId="512" xr:uid="{00000000-0005-0000-0000-00002F020000}"/>
    <cellStyle name="Model" xfId="513" xr:uid="{00000000-0005-0000-0000-000030020000}"/>
    <cellStyle name="Moeda [0]_aola" xfId="514" xr:uid="{00000000-0005-0000-0000-000031020000}"/>
    <cellStyle name="Moeda_aola" xfId="515" xr:uid="{00000000-0005-0000-0000-000032020000}"/>
    <cellStyle name="Moneda [0]_Well Timing" xfId="516" xr:uid="{00000000-0005-0000-0000-000033020000}"/>
    <cellStyle name="Moneda_Well Timing" xfId="517" xr:uid="{00000000-0005-0000-0000-000034020000}"/>
    <cellStyle name="Monétaire [0]_TARIFFS DB" xfId="518" xr:uid="{00000000-0005-0000-0000-000035020000}"/>
    <cellStyle name="Monétaire_TARIFFS DB" xfId="519" xr:uid="{00000000-0005-0000-0000-000036020000}"/>
    <cellStyle name="Mon騁aire [0]_AR1194" xfId="520" xr:uid="{00000000-0005-0000-0000-000037020000}"/>
    <cellStyle name="Mon騁aire_AR1194" xfId="521" xr:uid="{00000000-0005-0000-0000-000038020000}"/>
    <cellStyle name="n" xfId="522" xr:uid="{00000000-0005-0000-0000-000039020000}"/>
    <cellStyle name="Neutral 2" xfId="523" xr:uid="{00000000-0005-0000-0000-00003A020000}"/>
    <cellStyle name="Neutral 3" xfId="524" xr:uid="{00000000-0005-0000-0000-00003B020000}"/>
    <cellStyle name="New Times Roman" xfId="525" xr:uid="{00000000-0005-0000-0000-00003C020000}"/>
    <cellStyle name="No" xfId="526" xr:uid="{00000000-0005-0000-0000-00003D020000}"/>
    <cellStyle name="No 2" xfId="527" xr:uid="{00000000-0005-0000-0000-00003E020000}"/>
    <cellStyle name="No 3" xfId="528" xr:uid="{00000000-0005-0000-0000-00003F020000}"/>
    <cellStyle name="no dec" xfId="529" xr:uid="{00000000-0005-0000-0000-000040020000}"/>
    <cellStyle name="No_090213  Schedule for 2nd evaluation_Tuan B" xfId="530" xr:uid="{00000000-0005-0000-0000-000041020000}"/>
    <cellStyle name="ÑONVÒ" xfId="531" xr:uid="{00000000-0005-0000-0000-000042020000}"/>
    <cellStyle name="Normal" xfId="0" builtinId="0"/>
    <cellStyle name="Normal - Style1" xfId="532" xr:uid="{00000000-0005-0000-0000-000043020000}"/>
    <cellStyle name="Normal - 유형1" xfId="533" xr:uid="{00000000-0005-0000-0000-000044020000}"/>
    <cellStyle name="Normal 10" xfId="534" xr:uid="{00000000-0005-0000-0000-000045020000}"/>
    <cellStyle name="Normal 11" xfId="535" xr:uid="{00000000-0005-0000-0000-000046020000}"/>
    <cellStyle name="Normal 12" xfId="536" xr:uid="{00000000-0005-0000-0000-000047020000}"/>
    <cellStyle name="Normal 13" xfId="537" xr:uid="{00000000-0005-0000-0000-000048020000}"/>
    <cellStyle name="Normal 15" xfId="538" xr:uid="{00000000-0005-0000-0000-000049020000}"/>
    <cellStyle name="Normal 2" xfId="539" xr:uid="{00000000-0005-0000-0000-00004A020000}"/>
    <cellStyle name="Normal 2 2" xfId="540" xr:uid="{00000000-0005-0000-0000-00004B020000}"/>
    <cellStyle name="Normal 2 2 2" xfId="541" xr:uid="{00000000-0005-0000-0000-00004C020000}"/>
    <cellStyle name="Normal 2 3" xfId="542" xr:uid="{00000000-0005-0000-0000-00004D020000}"/>
    <cellStyle name="Normal 2 3 2" xfId="543" xr:uid="{00000000-0005-0000-0000-00004E020000}"/>
    <cellStyle name="Normal 3" xfId="544" xr:uid="{00000000-0005-0000-0000-00004F020000}"/>
    <cellStyle name="Normal 3 2" xfId="545" xr:uid="{00000000-0005-0000-0000-000050020000}"/>
    <cellStyle name="Normal 3 3" xfId="546" xr:uid="{00000000-0005-0000-0000-000051020000}"/>
    <cellStyle name="Normal 4" xfId="547" xr:uid="{00000000-0005-0000-0000-000052020000}"/>
    <cellStyle name="Normal 4 2" xfId="548" xr:uid="{00000000-0005-0000-0000-000053020000}"/>
    <cellStyle name="Normal 4 2 2" xfId="549" xr:uid="{00000000-0005-0000-0000-000054020000}"/>
    <cellStyle name="Normal 4 3" xfId="550" xr:uid="{00000000-0005-0000-0000-000055020000}"/>
    <cellStyle name="Normal 4 3 2" xfId="551" xr:uid="{00000000-0005-0000-0000-000056020000}"/>
    <cellStyle name="Normal 4 4" xfId="552" xr:uid="{00000000-0005-0000-0000-000057020000}"/>
    <cellStyle name="Normal 5" xfId="553" xr:uid="{00000000-0005-0000-0000-000058020000}"/>
    <cellStyle name="Normal 5 2" xfId="554" xr:uid="{00000000-0005-0000-0000-000059020000}"/>
    <cellStyle name="Normal 5 3" xfId="555" xr:uid="{00000000-0005-0000-0000-00005A020000}"/>
    <cellStyle name="Normal 5 4" xfId="556" xr:uid="{00000000-0005-0000-0000-00005B020000}"/>
    <cellStyle name="Normal 6" xfId="557" xr:uid="{00000000-0005-0000-0000-00005C020000}"/>
    <cellStyle name="Normal 7" xfId="558" xr:uid="{00000000-0005-0000-0000-00005D020000}"/>
    <cellStyle name="Normal 8" xfId="559" xr:uid="{00000000-0005-0000-0000-00005E020000}"/>
    <cellStyle name="Normal 8 2" xfId="560" xr:uid="{00000000-0005-0000-0000-00005F020000}"/>
    <cellStyle name="Normal 8 2 2" xfId="561" xr:uid="{00000000-0005-0000-0000-000060020000}"/>
    <cellStyle name="Normal 8 3" xfId="562" xr:uid="{00000000-0005-0000-0000-000061020000}"/>
    <cellStyle name="Normal 8 3 2" xfId="563" xr:uid="{00000000-0005-0000-0000-000062020000}"/>
    <cellStyle name="Normal 8 4" xfId="564" xr:uid="{00000000-0005-0000-0000-000063020000}"/>
    <cellStyle name="Normal 9" xfId="565" xr:uid="{00000000-0005-0000-0000-000064020000}"/>
    <cellStyle name="Normal⌒£_x000a__x0007__x000c__x000a_ဠ" xfId="566" xr:uid="{00000000-0005-0000-0000-000065020000}"/>
    <cellStyle name="Norm_x0005_SummaryInformation" xfId="567" xr:uid="{00000000-0005-0000-0000-000066020000}"/>
    <cellStyle name="Note 2" xfId="568" xr:uid="{00000000-0005-0000-0000-000067020000}"/>
    <cellStyle name="Note 3" xfId="569" xr:uid="{00000000-0005-0000-0000-000068020000}"/>
    <cellStyle name="Œ…‹aO‚e [0.00]_Contract&amp;Report" xfId="570" xr:uid="{00000000-0005-0000-0000-000069020000}"/>
    <cellStyle name="Œ…‹aO‚e_Contract&amp;Report" xfId="571" xr:uid="{00000000-0005-0000-0000-00006A020000}"/>
    <cellStyle name="Œ…‹æ_Ø‚è [0.00]_ÆÂ__" xfId="572" xr:uid="{00000000-0005-0000-0000-00006B020000}"/>
    <cellStyle name="Œ…‹æØ‚è [0.00]_        " xfId="573" xr:uid="{00000000-0005-0000-0000-00006C020000}"/>
    <cellStyle name="Œ…‹æØ‚è_        " xfId="574" xr:uid="{00000000-0005-0000-0000-00006D020000}"/>
    <cellStyle name="oft Excel]_x000d__x000a_Comment=open=/f ‚ðw’è‚·‚é‚ÆAƒ†[ƒU[’è‹`ŠÖ”‚ðŠÖ”“\‚è•t‚¯‚Ìˆê——‚É“o˜^‚·‚é‚±‚Æ‚ª‚Å‚«‚Ü‚·B_x000d__x000a_Maximized" xfId="575" xr:uid="{00000000-0005-0000-0000-00006E020000}"/>
    <cellStyle name="omma [0]_Mktg Prog" xfId="576" xr:uid="{00000000-0005-0000-0000-00006F020000}"/>
    <cellStyle name="ormal_Sheet1_1" xfId="577" xr:uid="{00000000-0005-0000-0000-000070020000}"/>
    <cellStyle name="Output 2" xfId="578" xr:uid="{00000000-0005-0000-0000-000071020000}"/>
    <cellStyle name="Output 3" xfId="579" xr:uid="{00000000-0005-0000-0000-000072020000}"/>
    <cellStyle name="paint" xfId="580" xr:uid="{00000000-0005-0000-0000-000073020000}"/>
    <cellStyle name="Pattern" xfId="581" xr:uid="{00000000-0005-0000-0000-000074020000}"/>
    <cellStyle name="Percent [0]" xfId="582" xr:uid="{00000000-0005-0000-0000-000075020000}"/>
    <cellStyle name="Percent [0] 2" xfId="583" xr:uid="{00000000-0005-0000-0000-000076020000}"/>
    <cellStyle name="Percent [0] 2 2" xfId="584" xr:uid="{00000000-0005-0000-0000-000077020000}"/>
    <cellStyle name="Percent [0] 3" xfId="585" xr:uid="{00000000-0005-0000-0000-000078020000}"/>
    <cellStyle name="Percent [00]" xfId="586" xr:uid="{00000000-0005-0000-0000-000079020000}"/>
    <cellStyle name="Percent [00] 2" xfId="587" xr:uid="{00000000-0005-0000-0000-00007A020000}"/>
    <cellStyle name="Percent [00] 2 2" xfId="588" xr:uid="{00000000-0005-0000-0000-00007B020000}"/>
    <cellStyle name="Percent [00] 3" xfId="589" xr:uid="{00000000-0005-0000-0000-00007C020000}"/>
    <cellStyle name="Percent [2]" xfId="590" xr:uid="{00000000-0005-0000-0000-00007D020000}"/>
    <cellStyle name="Percent [2] 2" xfId="591" xr:uid="{00000000-0005-0000-0000-00007E020000}"/>
    <cellStyle name="Percent [2] 2 2" xfId="592" xr:uid="{00000000-0005-0000-0000-00007F020000}"/>
    <cellStyle name="Percent [2] 3" xfId="593" xr:uid="{00000000-0005-0000-0000-000080020000}"/>
    <cellStyle name="Percent 2" xfId="594" xr:uid="{00000000-0005-0000-0000-000081020000}"/>
    <cellStyle name="Percent 2 2" xfId="595" xr:uid="{00000000-0005-0000-0000-000082020000}"/>
    <cellStyle name="Percent 3" xfId="596" xr:uid="{00000000-0005-0000-0000-000083020000}"/>
    <cellStyle name="Percent 3 2" xfId="597" xr:uid="{00000000-0005-0000-0000-000084020000}"/>
    <cellStyle name="Percent 4" xfId="598" xr:uid="{00000000-0005-0000-0000-000085020000}"/>
    <cellStyle name="Percent 4 2" xfId="599" xr:uid="{00000000-0005-0000-0000-000086020000}"/>
    <cellStyle name="PrePop Currency (0)" xfId="600" xr:uid="{00000000-0005-0000-0000-000087020000}"/>
    <cellStyle name="PrePop Currency (2)" xfId="601" xr:uid="{00000000-0005-0000-0000-000088020000}"/>
    <cellStyle name="PrePop Units (0)" xfId="602" xr:uid="{00000000-0005-0000-0000-000089020000}"/>
    <cellStyle name="PrePop Units (1)" xfId="603" xr:uid="{00000000-0005-0000-0000-00008A020000}"/>
    <cellStyle name="PrePop Units (2)" xfId="604" xr:uid="{00000000-0005-0000-0000-00008B020000}"/>
    <cellStyle name="pricing" xfId="605" xr:uid="{00000000-0005-0000-0000-00008C020000}"/>
    <cellStyle name="PSChar" xfId="606" xr:uid="{00000000-0005-0000-0000-00008D020000}"/>
    <cellStyle name="PSHeading" xfId="607" xr:uid="{00000000-0005-0000-0000-00008E020000}"/>
    <cellStyle name="Quantity" xfId="608" xr:uid="{00000000-0005-0000-0000-00008F020000}"/>
    <cellStyle name="Quantity 2" xfId="609" xr:uid="{00000000-0005-0000-0000-000090020000}"/>
    <cellStyle name="Quantity 2 2" xfId="610" xr:uid="{00000000-0005-0000-0000-000091020000}"/>
    <cellStyle name="Quantity 3" xfId="611" xr:uid="{00000000-0005-0000-0000-000092020000}"/>
    <cellStyle name="s1" xfId="612" xr:uid="{00000000-0005-0000-0000-000093020000}"/>
    <cellStyle name="Separador de milhares [0]_Person" xfId="613" xr:uid="{00000000-0005-0000-0000-000094020000}"/>
    <cellStyle name="Separador de milhares_Person" xfId="614" xr:uid="{00000000-0005-0000-0000-000095020000}"/>
    <cellStyle name="Standard_Anpassen der Amortisation" xfId="615" xr:uid="{00000000-0005-0000-0000-000096020000}"/>
    <cellStyle name="Style 1" xfId="616" xr:uid="{00000000-0005-0000-0000-000097020000}"/>
    <cellStyle name="Style 1 2" xfId="617" xr:uid="{00000000-0005-0000-0000-000098020000}"/>
    <cellStyle name="Style 1 3" xfId="618" xr:uid="{00000000-0005-0000-0000-000099020000}"/>
    <cellStyle name="Style 1_HEAD ORDER FOR MARCH- CONFIRMED&amp;Calculation" xfId="619" xr:uid="{00000000-0005-0000-0000-00009A020000}"/>
    <cellStyle name="Style 10" xfId="620" xr:uid="{00000000-0005-0000-0000-00009B020000}"/>
    <cellStyle name="Style 10 2" xfId="621" xr:uid="{00000000-0005-0000-0000-00009C020000}"/>
    <cellStyle name="Style 100" xfId="622" xr:uid="{00000000-0005-0000-0000-00009D020000}"/>
    <cellStyle name="Style 101" xfId="623" xr:uid="{00000000-0005-0000-0000-00009E020000}"/>
    <cellStyle name="Style 102" xfId="624" xr:uid="{00000000-0005-0000-0000-00009F020000}"/>
    <cellStyle name="Style 103" xfId="625" xr:uid="{00000000-0005-0000-0000-0000A0020000}"/>
    <cellStyle name="Style 104" xfId="626" xr:uid="{00000000-0005-0000-0000-0000A1020000}"/>
    <cellStyle name="Style 105" xfId="627" xr:uid="{00000000-0005-0000-0000-0000A2020000}"/>
    <cellStyle name="Style 106" xfId="628" xr:uid="{00000000-0005-0000-0000-0000A3020000}"/>
    <cellStyle name="Style 107" xfId="629" xr:uid="{00000000-0005-0000-0000-0000A4020000}"/>
    <cellStyle name="Style 108" xfId="630" xr:uid="{00000000-0005-0000-0000-0000A5020000}"/>
    <cellStyle name="Style 109" xfId="631" xr:uid="{00000000-0005-0000-0000-0000A6020000}"/>
    <cellStyle name="Style 11" xfId="632" xr:uid="{00000000-0005-0000-0000-0000A7020000}"/>
    <cellStyle name="Style 11 2" xfId="633" xr:uid="{00000000-0005-0000-0000-0000A8020000}"/>
    <cellStyle name="Style 110" xfId="634" xr:uid="{00000000-0005-0000-0000-0000A9020000}"/>
    <cellStyle name="Style 111" xfId="635" xr:uid="{00000000-0005-0000-0000-0000AA020000}"/>
    <cellStyle name="Style 112" xfId="636" xr:uid="{00000000-0005-0000-0000-0000AB020000}"/>
    <cellStyle name="Style 113" xfId="637" xr:uid="{00000000-0005-0000-0000-0000AC020000}"/>
    <cellStyle name="Style 114" xfId="638" xr:uid="{00000000-0005-0000-0000-0000AD020000}"/>
    <cellStyle name="Style 115" xfId="639" xr:uid="{00000000-0005-0000-0000-0000AE020000}"/>
    <cellStyle name="Style 116" xfId="640" xr:uid="{00000000-0005-0000-0000-0000AF020000}"/>
    <cellStyle name="Style 117" xfId="641" xr:uid="{00000000-0005-0000-0000-0000B0020000}"/>
    <cellStyle name="Style 118" xfId="642" xr:uid="{00000000-0005-0000-0000-0000B1020000}"/>
    <cellStyle name="Style 119" xfId="643" xr:uid="{00000000-0005-0000-0000-0000B2020000}"/>
    <cellStyle name="Style 12" xfId="644" xr:uid="{00000000-0005-0000-0000-0000B3020000}"/>
    <cellStyle name="Style 12 2" xfId="645" xr:uid="{00000000-0005-0000-0000-0000B4020000}"/>
    <cellStyle name="Style 120" xfId="646" xr:uid="{00000000-0005-0000-0000-0000B5020000}"/>
    <cellStyle name="Style 121" xfId="647" xr:uid="{00000000-0005-0000-0000-0000B6020000}"/>
    <cellStyle name="Style 122" xfId="648" xr:uid="{00000000-0005-0000-0000-0000B7020000}"/>
    <cellStyle name="Style 123" xfId="649" xr:uid="{00000000-0005-0000-0000-0000B8020000}"/>
    <cellStyle name="Style 124" xfId="650" xr:uid="{00000000-0005-0000-0000-0000B9020000}"/>
    <cellStyle name="Style 125" xfId="651" xr:uid="{00000000-0005-0000-0000-0000BA020000}"/>
    <cellStyle name="Style 126" xfId="652" xr:uid="{00000000-0005-0000-0000-0000BB020000}"/>
    <cellStyle name="Style 127" xfId="653" xr:uid="{00000000-0005-0000-0000-0000BC020000}"/>
    <cellStyle name="Style 128" xfId="654" xr:uid="{00000000-0005-0000-0000-0000BD020000}"/>
    <cellStyle name="Style 129" xfId="655" xr:uid="{00000000-0005-0000-0000-0000BE020000}"/>
    <cellStyle name="Style 13" xfId="656" xr:uid="{00000000-0005-0000-0000-0000BF020000}"/>
    <cellStyle name="Style 13 2" xfId="657" xr:uid="{00000000-0005-0000-0000-0000C0020000}"/>
    <cellStyle name="Style 130" xfId="658" xr:uid="{00000000-0005-0000-0000-0000C1020000}"/>
    <cellStyle name="Style 131" xfId="659" xr:uid="{00000000-0005-0000-0000-0000C2020000}"/>
    <cellStyle name="Style 132" xfId="660" xr:uid="{00000000-0005-0000-0000-0000C3020000}"/>
    <cellStyle name="Style 133" xfId="661" xr:uid="{00000000-0005-0000-0000-0000C4020000}"/>
    <cellStyle name="Style 134" xfId="662" xr:uid="{00000000-0005-0000-0000-0000C5020000}"/>
    <cellStyle name="Style 135" xfId="663" xr:uid="{00000000-0005-0000-0000-0000C6020000}"/>
    <cellStyle name="Style 136" xfId="664" xr:uid="{00000000-0005-0000-0000-0000C7020000}"/>
    <cellStyle name="Style 137" xfId="665" xr:uid="{00000000-0005-0000-0000-0000C8020000}"/>
    <cellStyle name="Style 138" xfId="666" xr:uid="{00000000-0005-0000-0000-0000C9020000}"/>
    <cellStyle name="Style 139" xfId="667" xr:uid="{00000000-0005-0000-0000-0000CA020000}"/>
    <cellStyle name="Style 14" xfId="668" xr:uid="{00000000-0005-0000-0000-0000CB020000}"/>
    <cellStyle name="Style 14 2" xfId="669" xr:uid="{00000000-0005-0000-0000-0000CC020000}"/>
    <cellStyle name="Style 140" xfId="670" xr:uid="{00000000-0005-0000-0000-0000CD020000}"/>
    <cellStyle name="Style 141" xfId="671" xr:uid="{00000000-0005-0000-0000-0000CE020000}"/>
    <cellStyle name="Style 142" xfId="672" xr:uid="{00000000-0005-0000-0000-0000CF020000}"/>
    <cellStyle name="Style 143" xfId="673" xr:uid="{00000000-0005-0000-0000-0000D0020000}"/>
    <cellStyle name="Style 144" xfId="674" xr:uid="{00000000-0005-0000-0000-0000D1020000}"/>
    <cellStyle name="Style 145" xfId="675" xr:uid="{00000000-0005-0000-0000-0000D2020000}"/>
    <cellStyle name="Style 146" xfId="676" xr:uid="{00000000-0005-0000-0000-0000D3020000}"/>
    <cellStyle name="Style 146 2" xfId="677" xr:uid="{00000000-0005-0000-0000-0000D4020000}"/>
    <cellStyle name="Style 147" xfId="678" xr:uid="{00000000-0005-0000-0000-0000D5020000}"/>
    <cellStyle name="Style 148" xfId="679" xr:uid="{00000000-0005-0000-0000-0000D6020000}"/>
    <cellStyle name="Style 149" xfId="680" xr:uid="{00000000-0005-0000-0000-0000D7020000}"/>
    <cellStyle name="Style 15" xfId="681" xr:uid="{00000000-0005-0000-0000-0000D8020000}"/>
    <cellStyle name="Style 15 2" xfId="682" xr:uid="{00000000-0005-0000-0000-0000D9020000}"/>
    <cellStyle name="Style 150" xfId="683" xr:uid="{00000000-0005-0000-0000-0000DA020000}"/>
    <cellStyle name="Style 151" xfId="684" xr:uid="{00000000-0005-0000-0000-0000DB020000}"/>
    <cellStyle name="Style 152" xfId="685" xr:uid="{00000000-0005-0000-0000-0000DC020000}"/>
    <cellStyle name="Style 153" xfId="686" xr:uid="{00000000-0005-0000-0000-0000DD020000}"/>
    <cellStyle name="Style 154" xfId="687" xr:uid="{00000000-0005-0000-0000-0000DE020000}"/>
    <cellStyle name="Style 155" xfId="688" xr:uid="{00000000-0005-0000-0000-0000DF020000}"/>
    <cellStyle name="Style 156" xfId="689" xr:uid="{00000000-0005-0000-0000-0000E0020000}"/>
    <cellStyle name="Style 157" xfId="690" xr:uid="{00000000-0005-0000-0000-0000E1020000}"/>
    <cellStyle name="Style 158" xfId="691" xr:uid="{00000000-0005-0000-0000-0000E2020000}"/>
    <cellStyle name="Style 159" xfId="692" xr:uid="{00000000-0005-0000-0000-0000E3020000}"/>
    <cellStyle name="Style 16" xfId="693" xr:uid="{00000000-0005-0000-0000-0000E4020000}"/>
    <cellStyle name="Style 16 2" xfId="694" xr:uid="{00000000-0005-0000-0000-0000E5020000}"/>
    <cellStyle name="Style 160" xfId="695" xr:uid="{00000000-0005-0000-0000-0000E6020000}"/>
    <cellStyle name="Style 161" xfId="696" xr:uid="{00000000-0005-0000-0000-0000E7020000}"/>
    <cellStyle name="Style 162" xfId="697" xr:uid="{00000000-0005-0000-0000-0000E8020000}"/>
    <cellStyle name="Style 163" xfId="698" xr:uid="{00000000-0005-0000-0000-0000E9020000}"/>
    <cellStyle name="Style 164" xfId="699" xr:uid="{00000000-0005-0000-0000-0000EA020000}"/>
    <cellStyle name="Style 165" xfId="700" xr:uid="{00000000-0005-0000-0000-0000EB020000}"/>
    <cellStyle name="Style 166" xfId="701" xr:uid="{00000000-0005-0000-0000-0000EC020000}"/>
    <cellStyle name="Style 167" xfId="702" xr:uid="{00000000-0005-0000-0000-0000ED020000}"/>
    <cellStyle name="Style 168" xfId="703" xr:uid="{00000000-0005-0000-0000-0000EE020000}"/>
    <cellStyle name="Style 169" xfId="704" xr:uid="{00000000-0005-0000-0000-0000EF020000}"/>
    <cellStyle name="Style 17" xfId="705" xr:uid="{00000000-0005-0000-0000-0000F0020000}"/>
    <cellStyle name="Style 17 2" xfId="706" xr:uid="{00000000-0005-0000-0000-0000F1020000}"/>
    <cellStyle name="Style 170" xfId="707" xr:uid="{00000000-0005-0000-0000-0000F2020000}"/>
    <cellStyle name="Style 171" xfId="708" xr:uid="{00000000-0005-0000-0000-0000F3020000}"/>
    <cellStyle name="Style 172" xfId="709" xr:uid="{00000000-0005-0000-0000-0000F4020000}"/>
    <cellStyle name="Style 173" xfId="710" xr:uid="{00000000-0005-0000-0000-0000F5020000}"/>
    <cellStyle name="Style 174" xfId="711" xr:uid="{00000000-0005-0000-0000-0000F6020000}"/>
    <cellStyle name="Style 175" xfId="712" xr:uid="{00000000-0005-0000-0000-0000F7020000}"/>
    <cellStyle name="Style 176" xfId="713" xr:uid="{00000000-0005-0000-0000-0000F8020000}"/>
    <cellStyle name="Style 177" xfId="714" xr:uid="{00000000-0005-0000-0000-0000F9020000}"/>
    <cellStyle name="Style 178" xfId="715" xr:uid="{00000000-0005-0000-0000-0000FA020000}"/>
    <cellStyle name="Style 179" xfId="716" xr:uid="{00000000-0005-0000-0000-0000FB020000}"/>
    <cellStyle name="Style 18" xfId="717" xr:uid="{00000000-0005-0000-0000-0000FC020000}"/>
    <cellStyle name="Style 18 2" xfId="718" xr:uid="{00000000-0005-0000-0000-0000FD020000}"/>
    <cellStyle name="Style 180" xfId="719" xr:uid="{00000000-0005-0000-0000-0000FE020000}"/>
    <cellStyle name="Style 181" xfId="720" xr:uid="{00000000-0005-0000-0000-0000FF020000}"/>
    <cellStyle name="Style 182" xfId="721" xr:uid="{00000000-0005-0000-0000-000000030000}"/>
    <cellStyle name="Style 183" xfId="722" xr:uid="{00000000-0005-0000-0000-000001030000}"/>
    <cellStyle name="Style 184" xfId="723" xr:uid="{00000000-0005-0000-0000-000002030000}"/>
    <cellStyle name="Style 185" xfId="724" xr:uid="{00000000-0005-0000-0000-000003030000}"/>
    <cellStyle name="Style 186" xfId="725" xr:uid="{00000000-0005-0000-0000-000004030000}"/>
    <cellStyle name="Style 187" xfId="726" xr:uid="{00000000-0005-0000-0000-000005030000}"/>
    <cellStyle name="Style 188" xfId="727" xr:uid="{00000000-0005-0000-0000-000006030000}"/>
    <cellStyle name="Style 188 2" xfId="728" xr:uid="{00000000-0005-0000-0000-000007030000}"/>
    <cellStyle name="Style 189" xfId="729" xr:uid="{00000000-0005-0000-0000-000008030000}"/>
    <cellStyle name="Style 189 2" xfId="730" xr:uid="{00000000-0005-0000-0000-000009030000}"/>
    <cellStyle name="Style 19" xfId="731" xr:uid="{00000000-0005-0000-0000-00000A030000}"/>
    <cellStyle name="Style 19 2" xfId="732" xr:uid="{00000000-0005-0000-0000-00000B030000}"/>
    <cellStyle name="Style 190" xfId="733" xr:uid="{00000000-0005-0000-0000-00000C030000}"/>
    <cellStyle name="Style 191" xfId="734" xr:uid="{00000000-0005-0000-0000-00000D030000}"/>
    <cellStyle name="Style 192" xfId="735" xr:uid="{00000000-0005-0000-0000-00000E030000}"/>
    <cellStyle name="Style 193" xfId="736" xr:uid="{00000000-0005-0000-0000-00000F030000}"/>
    <cellStyle name="Style 194" xfId="737" xr:uid="{00000000-0005-0000-0000-000010030000}"/>
    <cellStyle name="Style 195" xfId="738" xr:uid="{00000000-0005-0000-0000-000011030000}"/>
    <cellStyle name="Style 196" xfId="739" xr:uid="{00000000-0005-0000-0000-000012030000}"/>
    <cellStyle name="Style 197" xfId="740" xr:uid="{00000000-0005-0000-0000-000013030000}"/>
    <cellStyle name="Style 198" xfId="741" xr:uid="{00000000-0005-0000-0000-000014030000}"/>
    <cellStyle name="Style 199" xfId="742" xr:uid="{00000000-0005-0000-0000-000015030000}"/>
    <cellStyle name="Style 2" xfId="743" xr:uid="{00000000-0005-0000-0000-000016030000}"/>
    <cellStyle name="Style 2 2" xfId="744" xr:uid="{00000000-0005-0000-0000-000017030000}"/>
    <cellStyle name="Style 20" xfId="745" xr:uid="{00000000-0005-0000-0000-000018030000}"/>
    <cellStyle name="Style 20 2" xfId="746" xr:uid="{00000000-0005-0000-0000-000019030000}"/>
    <cellStyle name="Style 200" xfId="747" xr:uid="{00000000-0005-0000-0000-00001A030000}"/>
    <cellStyle name="Style 200 2" xfId="748" xr:uid="{00000000-0005-0000-0000-00001B030000}"/>
    <cellStyle name="Style 201" xfId="749" xr:uid="{00000000-0005-0000-0000-00001C030000}"/>
    <cellStyle name="Style 201 2" xfId="750" xr:uid="{00000000-0005-0000-0000-00001D030000}"/>
    <cellStyle name="Style 202" xfId="751" xr:uid="{00000000-0005-0000-0000-00001E030000}"/>
    <cellStyle name="Style 202 2" xfId="752" xr:uid="{00000000-0005-0000-0000-00001F030000}"/>
    <cellStyle name="Style 21" xfId="753" xr:uid="{00000000-0005-0000-0000-000020030000}"/>
    <cellStyle name="Style 21 2" xfId="754" xr:uid="{00000000-0005-0000-0000-000021030000}"/>
    <cellStyle name="Style 22" xfId="755" xr:uid="{00000000-0005-0000-0000-000022030000}"/>
    <cellStyle name="Style 22 2" xfId="756" xr:uid="{00000000-0005-0000-0000-000023030000}"/>
    <cellStyle name="Style 23" xfId="757" xr:uid="{00000000-0005-0000-0000-000024030000}"/>
    <cellStyle name="Style 23 2" xfId="758" xr:uid="{00000000-0005-0000-0000-000025030000}"/>
    <cellStyle name="Style 24" xfId="759" xr:uid="{00000000-0005-0000-0000-000026030000}"/>
    <cellStyle name="Style 24 2" xfId="760" xr:uid="{00000000-0005-0000-0000-000027030000}"/>
    <cellStyle name="Style 25" xfId="761" xr:uid="{00000000-0005-0000-0000-000028030000}"/>
    <cellStyle name="Style 25 2" xfId="762" xr:uid="{00000000-0005-0000-0000-000029030000}"/>
    <cellStyle name="Style 26" xfId="763" xr:uid="{00000000-0005-0000-0000-00002A030000}"/>
    <cellStyle name="Style 26 2" xfId="764" xr:uid="{00000000-0005-0000-0000-00002B030000}"/>
    <cellStyle name="Style 27" xfId="765" xr:uid="{00000000-0005-0000-0000-00002C030000}"/>
    <cellStyle name="Style 27 2" xfId="766" xr:uid="{00000000-0005-0000-0000-00002D030000}"/>
    <cellStyle name="Style 28" xfId="767" xr:uid="{00000000-0005-0000-0000-00002E030000}"/>
    <cellStyle name="Style 28 2" xfId="768" xr:uid="{00000000-0005-0000-0000-00002F030000}"/>
    <cellStyle name="Style 29" xfId="769" xr:uid="{00000000-0005-0000-0000-000030030000}"/>
    <cellStyle name="Style 29 2" xfId="770" xr:uid="{00000000-0005-0000-0000-000031030000}"/>
    <cellStyle name="Style 3" xfId="771" xr:uid="{00000000-0005-0000-0000-000032030000}"/>
    <cellStyle name="Style 3 10" xfId="772" xr:uid="{00000000-0005-0000-0000-000033030000}"/>
    <cellStyle name="style 3 2" xfId="773" xr:uid="{00000000-0005-0000-0000-000034030000}"/>
    <cellStyle name="style 3 2 2" xfId="774" xr:uid="{00000000-0005-0000-0000-000035030000}"/>
    <cellStyle name="Style 3 3" xfId="775" xr:uid="{00000000-0005-0000-0000-000036030000}"/>
    <cellStyle name="Style 3 4" xfId="776" xr:uid="{00000000-0005-0000-0000-000037030000}"/>
    <cellStyle name="Style 3 5" xfId="777" xr:uid="{00000000-0005-0000-0000-000038030000}"/>
    <cellStyle name="Style 3 6" xfId="778" xr:uid="{00000000-0005-0000-0000-000039030000}"/>
    <cellStyle name="Style 3 7" xfId="779" xr:uid="{00000000-0005-0000-0000-00003A030000}"/>
    <cellStyle name="Style 3 8" xfId="780" xr:uid="{00000000-0005-0000-0000-00003B030000}"/>
    <cellStyle name="Style 3 9" xfId="781" xr:uid="{00000000-0005-0000-0000-00003C030000}"/>
    <cellStyle name="Style 30" xfId="782" xr:uid="{00000000-0005-0000-0000-00003D030000}"/>
    <cellStyle name="Style 30 2" xfId="783" xr:uid="{00000000-0005-0000-0000-00003E030000}"/>
    <cellStyle name="Style 31" xfId="784" xr:uid="{00000000-0005-0000-0000-00003F030000}"/>
    <cellStyle name="Style 31 2" xfId="785" xr:uid="{00000000-0005-0000-0000-000040030000}"/>
    <cellStyle name="Style 32" xfId="786" xr:uid="{00000000-0005-0000-0000-000041030000}"/>
    <cellStyle name="Style 32 2" xfId="787" xr:uid="{00000000-0005-0000-0000-000042030000}"/>
    <cellStyle name="Style 33" xfId="788" xr:uid="{00000000-0005-0000-0000-000043030000}"/>
    <cellStyle name="Style 33 2" xfId="789" xr:uid="{00000000-0005-0000-0000-000044030000}"/>
    <cellStyle name="Style 34" xfId="790" xr:uid="{00000000-0005-0000-0000-000045030000}"/>
    <cellStyle name="Style 34 2" xfId="791" xr:uid="{00000000-0005-0000-0000-000046030000}"/>
    <cellStyle name="Style 35" xfId="792" xr:uid="{00000000-0005-0000-0000-000047030000}"/>
    <cellStyle name="Style 35 2" xfId="793" xr:uid="{00000000-0005-0000-0000-000048030000}"/>
    <cellStyle name="Style 36" xfId="794" xr:uid="{00000000-0005-0000-0000-000049030000}"/>
    <cellStyle name="Style 36 2" xfId="795" xr:uid="{00000000-0005-0000-0000-00004A030000}"/>
    <cellStyle name="Style 37" xfId="796" xr:uid="{00000000-0005-0000-0000-00004B030000}"/>
    <cellStyle name="Style 37 2" xfId="797" xr:uid="{00000000-0005-0000-0000-00004C030000}"/>
    <cellStyle name="Style 38" xfId="798" xr:uid="{00000000-0005-0000-0000-00004D030000}"/>
    <cellStyle name="Style 38 2" xfId="799" xr:uid="{00000000-0005-0000-0000-00004E030000}"/>
    <cellStyle name="Style 39" xfId="800" xr:uid="{00000000-0005-0000-0000-00004F030000}"/>
    <cellStyle name="Style 39 2" xfId="801" xr:uid="{00000000-0005-0000-0000-000050030000}"/>
    <cellStyle name="Style 4" xfId="802" xr:uid="{00000000-0005-0000-0000-000051030000}"/>
    <cellStyle name="Style 4 2" xfId="803" xr:uid="{00000000-0005-0000-0000-000052030000}"/>
    <cellStyle name="Style 40" xfId="804" xr:uid="{00000000-0005-0000-0000-000053030000}"/>
    <cellStyle name="Style 40 2" xfId="805" xr:uid="{00000000-0005-0000-0000-000054030000}"/>
    <cellStyle name="Style 41" xfId="806" xr:uid="{00000000-0005-0000-0000-000055030000}"/>
    <cellStyle name="Style 41 2" xfId="807" xr:uid="{00000000-0005-0000-0000-000056030000}"/>
    <cellStyle name="Style 42" xfId="808" xr:uid="{00000000-0005-0000-0000-000057030000}"/>
    <cellStyle name="Style 43" xfId="809" xr:uid="{00000000-0005-0000-0000-000058030000}"/>
    <cellStyle name="Style 44" xfId="810" xr:uid="{00000000-0005-0000-0000-000059030000}"/>
    <cellStyle name="Style 44 2" xfId="811" xr:uid="{00000000-0005-0000-0000-00005A030000}"/>
    <cellStyle name="Style 45" xfId="812" xr:uid="{00000000-0005-0000-0000-00005B030000}"/>
    <cellStyle name="Style 46" xfId="813" xr:uid="{00000000-0005-0000-0000-00005C030000}"/>
    <cellStyle name="Style 46 2" xfId="814" xr:uid="{00000000-0005-0000-0000-00005D030000}"/>
    <cellStyle name="Style 47" xfId="815" xr:uid="{00000000-0005-0000-0000-00005E030000}"/>
    <cellStyle name="Style 47 2" xfId="816" xr:uid="{00000000-0005-0000-0000-00005F030000}"/>
    <cellStyle name="Style 48" xfId="817" xr:uid="{00000000-0005-0000-0000-000060030000}"/>
    <cellStyle name="Style 49" xfId="818" xr:uid="{00000000-0005-0000-0000-000061030000}"/>
    <cellStyle name="Style 49 2" xfId="819" xr:uid="{00000000-0005-0000-0000-000062030000}"/>
    <cellStyle name="Style 5" xfId="820" xr:uid="{00000000-0005-0000-0000-000063030000}"/>
    <cellStyle name="Style 5 2" xfId="821" xr:uid="{00000000-0005-0000-0000-000064030000}"/>
    <cellStyle name="Style 50" xfId="822" xr:uid="{00000000-0005-0000-0000-000065030000}"/>
    <cellStyle name="Style 50 2" xfId="823" xr:uid="{00000000-0005-0000-0000-000066030000}"/>
    <cellStyle name="Style 51" xfId="824" xr:uid="{00000000-0005-0000-0000-000067030000}"/>
    <cellStyle name="Style 51 2" xfId="825" xr:uid="{00000000-0005-0000-0000-000068030000}"/>
    <cellStyle name="Style 52" xfId="826" xr:uid="{00000000-0005-0000-0000-000069030000}"/>
    <cellStyle name="Style 52 2" xfId="827" xr:uid="{00000000-0005-0000-0000-00006A030000}"/>
    <cellStyle name="Style 53" xfId="828" xr:uid="{00000000-0005-0000-0000-00006B030000}"/>
    <cellStyle name="Style 54" xfId="829" xr:uid="{00000000-0005-0000-0000-00006C030000}"/>
    <cellStyle name="Style 55" xfId="830" xr:uid="{00000000-0005-0000-0000-00006D030000}"/>
    <cellStyle name="Style 56" xfId="831" xr:uid="{00000000-0005-0000-0000-00006E030000}"/>
    <cellStyle name="Style 57" xfId="832" xr:uid="{00000000-0005-0000-0000-00006F030000}"/>
    <cellStyle name="Style 58" xfId="833" xr:uid="{00000000-0005-0000-0000-000070030000}"/>
    <cellStyle name="Style 59" xfId="834" xr:uid="{00000000-0005-0000-0000-000071030000}"/>
    <cellStyle name="Style 6" xfId="835" xr:uid="{00000000-0005-0000-0000-000072030000}"/>
    <cellStyle name="Style 6 2" xfId="836" xr:uid="{00000000-0005-0000-0000-000073030000}"/>
    <cellStyle name="Style 60" xfId="837" xr:uid="{00000000-0005-0000-0000-000074030000}"/>
    <cellStyle name="Style 61" xfId="838" xr:uid="{00000000-0005-0000-0000-000075030000}"/>
    <cellStyle name="Style 62" xfId="839" xr:uid="{00000000-0005-0000-0000-000076030000}"/>
    <cellStyle name="Style 63" xfId="840" xr:uid="{00000000-0005-0000-0000-000077030000}"/>
    <cellStyle name="Style 64" xfId="841" xr:uid="{00000000-0005-0000-0000-000078030000}"/>
    <cellStyle name="Style 65" xfId="842" xr:uid="{00000000-0005-0000-0000-000079030000}"/>
    <cellStyle name="Style 66" xfId="843" xr:uid="{00000000-0005-0000-0000-00007A030000}"/>
    <cellStyle name="Style 67" xfId="844" xr:uid="{00000000-0005-0000-0000-00007B030000}"/>
    <cellStyle name="Style 68" xfId="845" xr:uid="{00000000-0005-0000-0000-00007C030000}"/>
    <cellStyle name="Style 69" xfId="846" xr:uid="{00000000-0005-0000-0000-00007D030000}"/>
    <cellStyle name="Style 7" xfId="847" xr:uid="{00000000-0005-0000-0000-00007E030000}"/>
    <cellStyle name="Style 7 2" xfId="848" xr:uid="{00000000-0005-0000-0000-00007F030000}"/>
    <cellStyle name="Style 70" xfId="849" xr:uid="{00000000-0005-0000-0000-000080030000}"/>
    <cellStyle name="Style 71" xfId="850" xr:uid="{00000000-0005-0000-0000-000081030000}"/>
    <cellStyle name="Style 72" xfId="851" xr:uid="{00000000-0005-0000-0000-000082030000}"/>
    <cellStyle name="Style 73" xfId="852" xr:uid="{00000000-0005-0000-0000-000083030000}"/>
    <cellStyle name="Style 74" xfId="853" xr:uid="{00000000-0005-0000-0000-000084030000}"/>
    <cellStyle name="Style 75" xfId="854" xr:uid="{00000000-0005-0000-0000-000085030000}"/>
    <cellStyle name="Style 76" xfId="855" xr:uid="{00000000-0005-0000-0000-000086030000}"/>
    <cellStyle name="Style 77" xfId="856" xr:uid="{00000000-0005-0000-0000-000087030000}"/>
    <cellStyle name="Style 78" xfId="857" xr:uid="{00000000-0005-0000-0000-000088030000}"/>
    <cellStyle name="Style 79" xfId="858" xr:uid="{00000000-0005-0000-0000-000089030000}"/>
    <cellStyle name="Style 8" xfId="859" xr:uid="{00000000-0005-0000-0000-00008A030000}"/>
    <cellStyle name="Style 8 2" xfId="860" xr:uid="{00000000-0005-0000-0000-00008B030000}"/>
    <cellStyle name="Style 80" xfId="861" xr:uid="{00000000-0005-0000-0000-00008C030000}"/>
    <cellStyle name="Style 81" xfId="862" xr:uid="{00000000-0005-0000-0000-00008D030000}"/>
    <cellStyle name="Style 82" xfId="863" xr:uid="{00000000-0005-0000-0000-00008E030000}"/>
    <cellStyle name="Style 83" xfId="864" xr:uid="{00000000-0005-0000-0000-00008F030000}"/>
    <cellStyle name="Style 84" xfId="865" xr:uid="{00000000-0005-0000-0000-000090030000}"/>
    <cellStyle name="Style 85" xfId="866" xr:uid="{00000000-0005-0000-0000-000091030000}"/>
    <cellStyle name="Style 86" xfId="867" xr:uid="{00000000-0005-0000-0000-000092030000}"/>
    <cellStyle name="Style 87" xfId="868" xr:uid="{00000000-0005-0000-0000-000093030000}"/>
    <cellStyle name="Style 88" xfId="869" xr:uid="{00000000-0005-0000-0000-000094030000}"/>
    <cellStyle name="Style 89" xfId="870" xr:uid="{00000000-0005-0000-0000-000095030000}"/>
    <cellStyle name="Style 9" xfId="871" xr:uid="{00000000-0005-0000-0000-000096030000}"/>
    <cellStyle name="Style 9 2" xfId="872" xr:uid="{00000000-0005-0000-0000-000097030000}"/>
    <cellStyle name="Style 90" xfId="873" xr:uid="{00000000-0005-0000-0000-000098030000}"/>
    <cellStyle name="Style 91" xfId="874" xr:uid="{00000000-0005-0000-0000-000099030000}"/>
    <cellStyle name="Style 92" xfId="875" xr:uid="{00000000-0005-0000-0000-00009A030000}"/>
    <cellStyle name="Style 93" xfId="876" xr:uid="{00000000-0005-0000-0000-00009B030000}"/>
    <cellStyle name="Style 94" xfId="877" xr:uid="{00000000-0005-0000-0000-00009C030000}"/>
    <cellStyle name="Style 95" xfId="878" xr:uid="{00000000-0005-0000-0000-00009D030000}"/>
    <cellStyle name="Style 96" xfId="879" xr:uid="{00000000-0005-0000-0000-00009E030000}"/>
    <cellStyle name="Style 97" xfId="880" xr:uid="{00000000-0005-0000-0000-00009F030000}"/>
    <cellStyle name="Style 98" xfId="881" xr:uid="{00000000-0005-0000-0000-0000A0030000}"/>
    <cellStyle name="Style 99" xfId="882" xr:uid="{00000000-0005-0000-0000-0000A1030000}"/>
    <cellStyle name="Style1" xfId="883" xr:uid="{00000000-0005-0000-0000-0000A2030000}"/>
    <cellStyle name="Style2" xfId="884" xr:uid="{00000000-0005-0000-0000-0000A3030000}"/>
    <cellStyle name="Style3" xfId="885" xr:uid="{00000000-0005-0000-0000-0000A4030000}"/>
    <cellStyle name="Style4" xfId="886" xr:uid="{00000000-0005-0000-0000-0000A5030000}"/>
    <cellStyle name="Style5" xfId="887" xr:uid="{00000000-0005-0000-0000-0000A6030000}"/>
    <cellStyle name="Style6" xfId="888" xr:uid="{00000000-0005-0000-0000-0000A7030000}"/>
    <cellStyle name="Style7" xfId="889" xr:uid="{00000000-0005-0000-0000-0000A8030000}"/>
    <cellStyle name="subhead" xfId="890" xr:uid="{00000000-0005-0000-0000-0000A9030000}"/>
    <cellStyle name="T" xfId="891" xr:uid="{00000000-0005-0000-0000-0000AA030000}"/>
    <cellStyle name="T 2" xfId="892" xr:uid="{00000000-0005-0000-0000-0000AB030000}"/>
    <cellStyle name="T_Analysis Transport" xfId="893" xr:uid="{00000000-0005-0000-0000-0000AC030000}"/>
    <cellStyle name="T_Bao cao kttb milk yomilkYAO-mien bac" xfId="894" xr:uid="{00000000-0005-0000-0000-0000AD030000}"/>
    <cellStyle name="T_Bao cao kttb milk yomilkYAO-mien bac_Analysis Transport" xfId="895" xr:uid="{00000000-0005-0000-0000-0000AE030000}"/>
    <cellStyle name="T_Bao cao kttb milk yomilkYAO-mien bac_Budget schedule 1H08_Acc dept" xfId="896" xr:uid="{00000000-0005-0000-0000-0000AF030000}"/>
    <cellStyle name="T_Bao cao kttb milk yomilkYAO-mien bac_Calculate Plan 2008" xfId="897" xr:uid="{00000000-0005-0000-0000-0000B0030000}"/>
    <cellStyle name="T_Bao cao kttb milk yomilkYAO-mien bac_Purchase moi - 090504" xfId="898" xr:uid="{00000000-0005-0000-0000-0000B1030000}"/>
    <cellStyle name="T_Bao cao kttb milk yomilkYAO-mien bac_Report preparation" xfId="899" xr:uid="{00000000-0005-0000-0000-0000B2030000}"/>
    <cellStyle name="T_Bao cao kttb milk yomilkYAO-mien bac_Sale result 2008" xfId="900" xr:uid="{00000000-0005-0000-0000-0000B3030000}"/>
    <cellStyle name="T_bb ck 2 mien Bac" xfId="901" xr:uid="{00000000-0005-0000-0000-0000B4030000}"/>
    <cellStyle name="T_bb ck 2 mien Bac_Purchase moi - 090504" xfId="902" xr:uid="{00000000-0005-0000-0000-0000B5030000}"/>
    <cellStyle name="T_bc_km_ngay" xfId="903" xr:uid="{00000000-0005-0000-0000-0000B6030000}"/>
    <cellStyle name="T_bc_km_ngay_Analysis Transport" xfId="904" xr:uid="{00000000-0005-0000-0000-0000B7030000}"/>
    <cellStyle name="T_bc_km_ngay_Budget schedule 1H08_Acc dept" xfId="905" xr:uid="{00000000-0005-0000-0000-0000B8030000}"/>
    <cellStyle name="T_bc_km_ngay_Calculate Plan 2008" xfId="906" xr:uid="{00000000-0005-0000-0000-0000B9030000}"/>
    <cellStyle name="T_bc_km_ngay_Purchase moi - 090504" xfId="907" xr:uid="{00000000-0005-0000-0000-0000BA030000}"/>
    <cellStyle name="T_bc_km_ngay_Report preparation" xfId="908" xr:uid="{00000000-0005-0000-0000-0000BB030000}"/>
    <cellStyle name="T_bc_km_ngay_Sale result 2008" xfId="909" xr:uid="{00000000-0005-0000-0000-0000BC030000}"/>
    <cellStyle name="T_Book1" xfId="910" xr:uid="{00000000-0005-0000-0000-0000BD030000}"/>
    <cellStyle name="T_Book1 (9)" xfId="911" xr:uid="{00000000-0005-0000-0000-0000BE030000}"/>
    <cellStyle name="T_Book1_Budget schedule 1H08_Acc dept" xfId="912" xr:uid="{00000000-0005-0000-0000-0000BF030000}"/>
    <cellStyle name="T_Book1_Purchase moi - 090504" xfId="913" xr:uid="{00000000-0005-0000-0000-0000C0030000}"/>
    <cellStyle name="T_Book1_Report preparation" xfId="914" xr:uid="{00000000-0005-0000-0000-0000C1030000}"/>
    <cellStyle name="T_Budget schedule 1H08_Acc dept" xfId="915" xr:uid="{00000000-0005-0000-0000-0000C2030000}"/>
    <cellStyle name="T_Cac bao cao TB  Milk-Yomilk-co Ke- CK 1-Vinh Thang" xfId="916" xr:uid="{00000000-0005-0000-0000-0000C3030000}"/>
    <cellStyle name="T_Cac bao cao TB  Milk-Yomilk-co Ke- CK 1-Vinh Thang_Budget schedule 1H08_Acc dept" xfId="917" xr:uid="{00000000-0005-0000-0000-0000C4030000}"/>
    <cellStyle name="T_Cac bao cao TB  Milk-Yomilk-co Ke- CK 1-Vinh Thang_Purchase moi - 090504" xfId="918" xr:uid="{00000000-0005-0000-0000-0000C5030000}"/>
    <cellStyle name="T_Cac bao cao TB  Milk-Yomilk-co Ke- CK 1-Vinh Thang_Report preparation" xfId="919" xr:uid="{00000000-0005-0000-0000-0000C6030000}"/>
    <cellStyle name="T_Calculate Plan 2008" xfId="920" xr:uid="{00000000-0005-0000-0000-0000C7030000}"/>
    <cellStyle name="T_cham diem Milk chu ky2-ANH MINH" xfId="921" xr:uid="{00000000-0005-0000-0000-0000C8030000}"/>
    <cellStyle name="T_cham diem Milk chu ky2-ANH MINH_Analysis Transport" xfId="922" xr:uid="{00000000-0005-0000-0000-0000C9030000}"/>
    <cellStyle name="T_cham diem Milk chu ky2-ANH MINH_Budget schedule 1H08_Acc dept" xfId="923" xr:uid="{00000000-0005-0000-0000-0000CA030000}"/>
    <cellStyle name="T_cham diem Milk chu ky2-ANH MINH_Calculate Plan 2008" xfId="924" xr:uid="{00000000-0005-0000-0000-0000CB030000}"/>
    <cellStyle name="T_cham diem Milk chu ky2-ANH MINH_Purchase moi - 090504" xfId="925" xr:uid="{00000000-0005-0000-0000-0000CC030000}"/>
    <cellStyle name="T_cham diem Milk chu ky2-ANH MINH_Report preparation" xfId="926" xr:uid="{00000000-0005-0000-0000-0000CD030000}"/>
    <cellStyle name="T_cham diem Milk chu ky2-ANH MINH_Sale result 2008" xfId="927" xr:uid="{00000000-0005-0000-0000-0000CE030000}"/>
    <cellStyle name="T_cham trung bay ck 1 m.Bac milk co ke 2" xfId="928" xr:uid="{00000000-0005-0000-0000-0000CF030000}"/>
    <cellStyle name="T_cham trung bay ck 1 m.Bac milk co ke 2_Analysis Transport" xfId="929" xr:uid="{00000000-0005-0000-0000-0000D0030000}"/>
    <cellStyle name="T_cham trung bay ck 1 m.Bac milk co ke 2_Budget schedule 1H08_Acc dept" xfId="930" xr:uid="{00000000-0005-0000-0000-0000D1030000}"/>
    <cellStyle name="T_cham trung bay ck 1 m.Bac milk co ke 2_Calculate Plan 2008" xfId="931" xr:uid="{00000000-0005-0000-0000-0000D2030000}"/>
    <cellStyle name="T_cham trung bay ck 1 m.Bac milk co ke 2_Purchase moi - 090504" xfId="932" xr:uid="{00000000-0005-0000-0000-0000D3030000}"/>
    <cellStyle name="T_cham trung bay ck 1 m.Bac milk co ke 2_Report preparation" xfId="933" xr:uid="{00000000-0005-0000-0000-0000D4030000}"/>
    <cellStyle name="T_cham trung bay ck 1 m.Bac milk co ke 2_Sale result 2008" xfId="934" xr:uid="{00000000-0005-0000-0000-0000D5030000}"/>
    <cellStyle name="T_cham trung bay yao smart milk ck 2 mien Bac" xfId="935" xr:uid="{00000000-0005-0000-0000-0000D6030000}"/>
    <cellStyle name="T_cham trung bay yao smart milk ck 2 mien Bac_Budget schedule 1H08_Acc dept" xfId="936" xr:uid="{00000000-0005-0000-0000-0000D7030000}"/>
    <cellStyle name="T_cham trung bay yao smart milk ck 2 mien Bac_Purchase moi - 090504" xfId="937" xr:uid="{00000000-0005-0000-0000-0000D8030000}"/>
    <cellStyle name="T_cham trung bay yao smart milk ck 2 mien Bac_Report preparation" xfId="938" xr:uid="{00000000-0005-0000-0000-0000D9030000}"/>
    <cellStyle name="T_danh sach chua nop bcao trung bay sua chua  tinh den 1-3-06" xfId="939" xr:uid="{00000000-0005-0000-0000-0000DA030000}"/>
    <cellStyle name="T_danh sach chua nop bcao trung bay sua chua  tinh den 1-3-06_Budget schedule 1H08_Acc dept" xfId="940" xr:uid="{00000000-0005-0000-0000-0000DB030000}"/>
    <cellStyle name="T_danh sach chua nop bcao trung bay sua chua  tinh den 1-3-06_Purchase moi - 090504" xfId="941" xr:uid="{00000000-0005-0000-0000-0000DC030000}"/>
    <cellStyle name="T_danh sach chua nop bcao trung bay sua chua  tinh den 1-3-06_Report preparation" xfId="942" xr:uid="{00000000-0005-0000-0000-0000DD030000}"/>
    <cellStyle name="T_Danh sach KH TB MilkYomilk Yao  Smart chu ky 2-Vinh Thang" xfId="943" xr:uid="{00000000-0005-0000-0000-0000DE030000}"/>
    <cellStyle name="T_Danh sach KH TB MilkYomilk Yao  Smart chu ky 2-Vinh Thang_Budget schedule 1H08_Acc dept" xfId="944" xr:uid="{00000000-0005-0000-0000-0000DF030000}"/>
    <cellStyle name="T_Danh sach KH TB MilkYomilk Yao  Smart chu ky 2-Vinh Thang_Purchase moi - 090504" xfId="945" xr:uid="{00000000-0005-0000-0000-0000E0030000}"/>
    <cellStyle name="T_Danh sach KH TB MilkYomilk Yao  Smart chu ky 2-Vinh Thang_Report preparation" xfId="946" xr:uid="{00000000-0005-0000-0000-0000E1030000}"/>
    <cellStyle name="T_Danh sach KH trung bay MilkYomilk co ke chu ky 2-Vinh Thang" xfId="947" xr:uid="{00000000-0005-0000-0000-0000E2030000}"/>
    <cellStyle name="T_Danh sach KH trung bay MilkYomilk co ke chu ky 2-Vinh Thang_Budget schedule 1H08_Acc dept" xfId="948" xr:uid="{00000000-0005-0000-0000-0000E3030000}"/>
    <cellStyle name="T_Danh sach KH trung bay MilkYomilk co ke chu ky 2-Vinh Thang_Purchase moi - 090504" xfId="949" xr:uid="{00000000-0005-0000-0000-0000E4030000}"/>
    <cellStyle name="T_Danh sach KH trung bay MilkYomilk co ke chu ky 2-Vinh Thang_Report preparation" xfId="950" xr:uid="{00000000-0005-0000-0000-0000E5030000}"/>
    <cellStyle name="T_DSACH MILK YO MILK CK 2 M.BAC" xfId="951" xr:uid="{00000000-0005-0000-0000-0000E6030000}"/>
    <cellStyle name="T_DSACH MILK YO MILK CK 2 M.BAC_Analysis Transport" xfId="952" xr:uid="{00000000-0005-0000-0000-0000E7030000}"/>
    <cellStyle name="T_DSACH MILK YO MILK CK 2 M.BAC_Budget schedule 1H08_Acc dept" xfId="953" xr:uid="{00000000-0005-0000-0000-0000E8030000}"/>
    <cellStyle name="T_DSACH MILK YO MILK CK 2 M.BAC_Calculate Plan 2008" xfId="954" xr:uid="{00000000-0005-0000-0000-0000E9030000}"/>
    <cellStyle name="T_DSACH MILK YO MILK CK 2 M.BAC_Purchase moi - 090504" xfId="955" xr:uid="{00000000-0005-0000-0000-0000EA030000}"/>
    <cellStyle name="T_DSACH MILK YO MILK CK 2 M.BAC_Report preparation" xfId="956" xr:uid="{00000000-0005-0000-0000-0000EB030000}"/>
    <cellStyle name="T_DSACH MILK YO MILK CK 2 M.BAC_Sale result 2008" xfId="957" xr:uid="{00000000-0005-0000-0000-0000EC030000}"/>
    <cellStyle name="T_DSKH Tbay Milk , Yomilk CK 2 Vu Thi Hanh" xfId="958" xr:uid="{00000000-0005-0000-0000-0000ED030000}"/>
    <cellStyle name="T_DSKH Tbay Milk , Yomilk CK 2 Vu Thi Hanh_Budget schedule 1H08_Acc dept" xfId="959" xr:uid="{00000000-0005-0000-0000-0000EE030000}"/>
    <cellStyle name="T_DSKH Tbay Milk , Yomilk CK 2 Vu Thi Hanh_Purchase moi - 090504" xfId="960" xr:uid="{00000000-0005-0000-0000-0000EF030000}"/>
    <cellStyle name="T_DSKH Tbay Milk , Yomilk CK 2 Vu Thi Hanh_Report preparation" xfId="961" xr:uid="{00000000-0005-0000-0000-0000F0030000}"/>
    <cellStyle name="T_Feb Delivery Plan-Tuan B" xfId="962" xr:uid="{00000000-0005-0000-0000-0000F1030000}"/>
    <cellStyle name="T_form ton kho CK 2 tuan 8" xfId="963" xr:uid="{00000000-0005-0000-0000-0000F2030000}"/>
    <cellStyle name="T_form ton kho CK 2 tuan 8_Analysis Transport" xfId="964" xr:uid="{00000000-0005-0000-0000-0000F3030000}"/>
    <cellStyle name="T_form ton kho CK 2 tuan 8_Budget schedule 1H08_Acc dept" xfId="965" xr:uid="{00000000-0005-0000-0000-0000F4030000}"/>
    <cellStyle name="T_form ton kho CK 2 tuan 8_Calculate Plan 2008" xfId="966" xr:uid="{00000000-0005-0000-0000-0000F5030000}"/>
    <cellStyle name="T_form ton kho CK 2 tuan 8_Purchase moi - 090504" xfId="967" xr:uid="{00000000-0005-0000-0000-0000F6030000}"/>
    <cellStyle name="T_form ton kho CK 2 tuan 8_Report preparation" xfId="968" xr:uid="{00000000-0005-0000-0000-0000F7030000}"/>
    <cellStyle name="T_form ton kho CK 2 tuan 8_Sale result 2008" xfId="969" xr:uid="{00000000-0005-0000-0000-0000F8030000}"/>
    <cellStyle name="T_Format for Mar Addtional" xfId="970" xr:uid="{00000000-0005-0000-0000-0000F9030000}"/>
    <cellStyle name="T_gt " xfId="971" xr:uid="{00000000-0005-0000-0000-0000FA030000}"/>
    <cellStyle name="T_gt  2" xfId="972" xr:uid="{00000000-0005-0000-0000-0000FB030000}"/>
    <cellStyle name="T_gt _VN ACCU" xfId="973" xr:uid="{00000000-0005-0000-0000-0000FC030000}"/>
    <cellStyle name="T_gt _Wholesales &amp; retailsales by Heads (1998~2009)" xfId="974" xr:uid="{00000000-0005-0000-0000-0000FD030000}"/>
    <cellStyle name="T_gt _" xfId="975" xr:uid="{00000000-0005-0000-0000-0000FE030000}"/>
    <cellStyle name="T_HEAD ORDER FOR MARCH- CONFIRMED&amp;Calculation" xfId="976" xr:uid="{00000000-0005-0000-0000-0000FF030000}"/>
    <cellStyle name="T_HEAD ORDER FOR MARCH- CONFIRMEDCalculation_Tuan B" xfId="977" xr:uid="{00000000-0005-0000-0000-000000040000}"/>
    <cellStyle name="T_NPP Khanh Vinh Thai Nguyen - BC KTTB_CTrinh_TB__20_loc__Milk_Yomilk_CK1" xfId="978" xr:uid="{00000000-0005-0000-0000-000001040000}"/>
    <cellStyle name="T_NPP Khanh Vinh Thai Nguyen - BC KTTB_CTrinh_TB__20_loc__Milk_Yomilk_CK1_Budget schedule 1H08_Acc dept" xfId="979" xr:uid="{00000000-0005-0000-0000-000002040000}"/>
    <cellStyle name="T_NPP Khanh Vinh Thai Nguyen - BC KTTB_CTrinh_TB__20_loc__Milk_Yomilk_CK1_Purchase moi - 090504" xfId="980" xr:uid="{00000000-0005-0000-0000-000003040000}"/>
    <cellStyle name="T_NPP Khanh Vinh Thai Nguyen - BC KTTB_CTrinh_TB__20_loc__Milk_Yomilk_CK1_Report preparation" xfId="981" xr:uid="{00000000-0005-0000-0000-000004040000}"/>
    <cellStyle name="T_Purchase moi - 090504" xfId="982" xr:uid="{00000000-0005-0000-0000-000005040000}"/>
    <cellStyle name="T_Report preparation" xfId="983" xr:uid="{00000000-0005-0000-0000-000006040000}"/>
    <cellStyle name="T_Sale result 2008" xfId="984" xr:uid="{00000000-0005-0000-0000-000007040000}"/>
    <cellStyle name="T_Sheet1" xfId="985" xr:uid="{00000000-0005-0000-0000-000008040000}"/>
    <cellStyle name="T_Sheet1_Budget schedule 1H08_Acc dept" xfId="986" xr:uid="{00000000-0005-0000-0000-000009040000}"/>
    <cellStyle name="T_Sheet1_Purchase moi - 090504" xfId="987" xr:uid="{00000000-0005-0000-0000-00000A040000}"/>
    <cellStyle name="T_Sheet1_Report preparation" xfId="988" xr:uid="{00000000-0005-0000-0000-00000B040000}"/>
    <cellStyle name="T_Sheet1_ton kho moi tuan 22" xfId="989" xr:uid="{00000000-0005-0000-0000-00000C040000}"/>
    <cellStyle name="T_Sheet1_ton kho moi tuan 22_Analysis Transport" xfId="990" xr:uid="{00000000-0005-0000-0000-00000D040000}"/>
    <cellStyle name="T_Sheet1_ton kho moi tuan 22_Calculate Plan 2008" xfId="991" xr:uid="{00000000-0005-0000-0000-00000E040000}"/>
    <cellStyle name="T_Sheet1_ton kho moi tuan 22_Purchase moi - 090504" xfId="992" xr:uid="{00000000-0005-0000-0000-00000F040000}"/>
    <cellStyle name="T_Sheet1_ton kho moi tuan 22_Sale result 2008" xfId="993" xr:uid="{00000000-0005-0000-0000-000010040000}"/>
    <cellStyle name="T_sua chua cham trung bay  mien Bac" xfId="994" xr:uid="{00000000-0005-0000-0000-000011040000}"/>
    <cellStyle name="T_sua chua cham trung bay  mien Bac_Budget schedule 1H08_Acc dept" xfId="995" xr:uid="{00000000-0005-0000-0000-000012040000}"/>
    <cellStyle name="T_sua chua cham trung bay  mien Bac_Purchase moi - 090504" xfId="996" xr:uid="{00000000-0005-0000-0000-000013040000}"/>
    <cellStyle name="T_sua chua cham trung bay  mien Bac_Report preparation" xfId="997" xr:uid="{00000000-0005-0000-0000-000014040000}"/>
    <cellStyle name="T_TX200701" xfId="998" xr:uid="{00000000-0005-0000-0000-000015040000}"/>
    <cellStyle name="T_Theo doi thang 1.2007" xfId="999" xr:uid="{00000000-0005-0000-0000-000016040000}"/>
    <cellStyle name="T_Theo doi thang 1.2007_HEAD ORDER FOR MARCH- CONFIRMED&amp;Calculation" xfId="1000" xr:uid="{00000000-0005-0000-0000-000017040000}"/>
    <cellStyle name="T_Theo doi thang 1.2007_HEAD ORDER FOR MARCH- CONFIRMEDCalculation_Tuan B" xfId="1001" xr:uid="{00000000-0005-0000-0000-000018040000}"/>
    <cellStyle name="T_ZCRT11" xfId="1002" xr:uid="{00000000-0005-0000-0000-000019040000}"/>
    <cellStyle name="T_ZWAT11" xfId="1003" xr:uid="{00000000-0005-0000-0000-00001A040000}"/>
    <cellStyle name="Text Indent A" xfId="1004" xr:uid="{00000000-0005-0000-0000-00001B040000}"/>
    <cellStyle name="Text Indent B" xfId="1005" xr:uid="{00000000-0005-0000-0000-00001C040000}"/>
    <cellStyle name="Text Indent B 2" xfId="1006" xr:uid="{00000000-0005-0000-0000-00001D040000}"/>
    <cellStyle name="Text Indent B 2 2" xfId="1007" xr:uid="{00000000-0005-0000-0000-00001E040000}"/>
    <cellStyle name="Text Indent B 3" xfId="1008" xr:uid="{00000000-0005-0000-0000-00001F040000}"/>
    <cellStyle name="Text Indent C" xfId="1009" xr:uid="{00000000-0005-0000-0000-000020040000}"/>
    <cellStyle name="Text Indent C 2" xfId="1010" xr:uid="{00000000-0005-0000-0000-000021040000}"/>
    <cellStyle name="Text Indent C 2 2" xfId="1011" xr:uid="{00000000-0005-0000-0000-000022040000}"/>
    <cellStyle name="Text Indent C 3" xfId="1012" xr:uid="{00000000-0005-0000-0000-000023040000}"/>
    <cellStyle name="Title 2" xfId="1013" xr:uid="{00000000-0005-0000-0000-000024040000}"/>
    <cellStyle name="Title 3" xfId="1014" xr:uid="{00000000-0005-0000-0000-000025040000}"/>
    <cellStyle name="Total 2" xfId="1015" xr:uid="{00000000-0005-0000-0000-000026040000}"/>
    <cellStyle name="Total 2 2" xfId="1016" xr:uid="{00000000-0005-0000-0000-000027040000}"/>
    <cellStyle name="Total 3" xfId="1017" xr:uid="{00000000-0005-0000-0000-000028040000}"/>
    <cellStyle name="Total 3 2" xfId="1018" xr:uid="{00000000-0005-0000-0000-000029040000}"/>
    <cellStyle name="ts" xfId="1019" xr:uid="{00000000-0005-0000-0000-00002A040000}"/>
    <cellStyle name="ts 2" xfId="1020" xr:uid="{00000000-0005-0000-0000-00002B040000}"/>
    <cellStyle name="th" xfId="1021" xr:uid="{00000000-0005-0000-0000-00002C040000}"/>
    <cellStyle name="th 2" xfId="1022" xr:uid="{00000000-0005-0000-0000-00002D040000}"/>
    <cellStyle name="þ_x001d_ð¤_x000c_¯" xfId="1023" xr:uid="{00000000-0005-0000-0000-00002E040000}"/>
    <cellStyle name="þ_x001d_ð¤_x000c_¯þ_x0014__x000d_" xfId="1024" xr:uid="{00000000-0005-0000-0000-00002F040000}"/>
    <cellStyle name="þ_x001d_ð¤_x000c_¯þ_x0014__x000d_¨þU_x0001_À_x0004_ " xfId="1025" xr:uid="{00000000-0005-0000-0000-000030040000}"/>
    <cellStyle name="þ_x001d_ð¤_x000c_¯þ_x0014__x000d_¨þU_x0001_À_x0004_ _x0015__x000f__x0001__x0001_" xfId="1026" xr:uid="{00000000-0005-0000-0000-000031040000}"/>
    <cellStyle name="þ_x001d_ðK_x000c_Fý_x001b__x000d_9ýU_x0001_Ð_x0008_¦)_x0007__x0001__x0001_" xfId="1027" xr:uid="{00000000-0005-0000-0000-000032040000}"/>
    <cellStyle name="viet" xfId="1028" xr:uid="{00000000-0005-0000-0000-000033040000}"/>
    <cellStyle name="viet 2" xfId="1029" xr:uid="{00000000-0005-0000-0000-000034040000}"/>
    <cellStyle name="Viet Nam" xfId="1030" xr:uid="{00000000-0005-0000-0000-000035040000}"/>
    <cellStyle name="Viet Nam 2" xfId="1031" xr:uid="{00000000-0005-0000-0000-000036040000}"/>
    <cellStyle name="Viet Nam 3" xfId="1032" xr:uid="{00000000-0005-0000-0000-000037040000}"/>
    <cellStyle name="viet_Format for Mar Addtional" xfId="1033" xr:uid="{00000000-0005-0000-0000-000038040000}"/>
    <cellStyle name="viet2" xfId="1034" xr:uid="{00000000-0005-0000-0000-000039040000}"/>
    <cellStyle name="viet2 2" xfId="1035" xr:uid="{00000000-0005-0000-0000-00003A040000}"/>
    <cellStyle name="VN new romanNormal" xfId="1036" xr:uid="{00000000-0005-0000-0000-00003B040000}"/>
    <cellStyle name="VN time new roman" xfId="1037" xr:uid="{00000000-0005-0000-0000-00003C040000}"/>
    <cellStyle name="vnbo" xfId="1038" xr:uid="{00000000-0005-0000-0000-00003D040000}"/>
    <cellStyle name="vntxt1" xfId="1039" xr:uid="{00000000-0005-0000-0000-00003E040000}"/>
    <cellStyle name="vntxt2" xfId="1040" xr:uid="{00000000-0005-0000-0000-00003F040000}"/>
    <cellStyle name="vnhead1" xfId="1041" xr:uid="{00000000-0005-0000-0000-000040040000}"/>
    <cellStyle name="vnhead2" xfId="1042" xr:uid="{00000000-0005-0000-0000-000041040000}"/>
    <cellStyle name="vnhead3" xfId="1043" xr:uid="{00000000-0005-0000-0000-000042040000}"/>
    <cellStyle name="vnhead4" xfId="1044" xr:uid="{00000000-0005-0000-0000-000043040000}"/>
    <cellStyle name="Währung [0]_68574_Materialbedarfsliste" xfId="1045" xr:uid="{00000000-0005-0000-0000-000044040000}"/>
    <cellStyle name="Währung_68574_Materialbedarfsliste" xfId="1046" xr:uid="{00000000-0005-0000-0000-000045040000}"/>
    <cellStyle name="Warning Text 2" xfId="1047" xr:uid="{00000000-0005-0000-0000-000046040000}"/>
    <cellStyle name="Warning Text 3" xfId="1048" xr:uid="{00000000-0005-0000-0000-000047040000}"/>
    <cellStyle name="W臧rung [0]_Compiling Utility Macross" xfId="1049" xr:uid="{00000000-0005-0000-0000-000048040000}"/>
    <cellStyle name="W臧rung_Compiling Utility Macrosc" xfId="1050" xr:uid="{00000000-0005-0000-0000-000049040000}"/>
    <cellStyle name="xuan" xfId="1051" xr:uid="{00000000-0005-0000-0000-00004A040000}"/>
    <cellStyle name="ハイパーリンク_HVN JU 2003 NIGURI (Actual base plan) 030804 (2) (3)" xfId="1052" xr:uid="{00000000-0005-0000-0000-00004B040000}"/>
    <cellStyle name="ﾓｰﾀｰｽﾎﾟｰﾂｶﾚﾝﾀﾞｰ" xfId="1053" xr:uid="{00000000-0005-0000-0000-00004C040000}"/>
    <cellStyle name="เครื่องหมายจุลภาค [0]_Book2" xfId="1054" xr:uid="{00000000-0005-0000-0000-00004D040000}"/>
    <cellStyle name="เครื่องหมายจุลภาค_Book2" xfId="1055" xr:uid="{00000000-0005-0000-0000-00004E040000}"/>
    <cellStyle name="เครื่องหมายสกุลเงิน [0]_ATTACH SHEET" xfId="1056" xr:uid="{00000000-0005-0000-0000-00004F040000}"/>
    <cellStyle name="เครื่องหมายสกุลเงิน_ATTACH SHEET" xfId="1057" xr:uid="{00000000-0005-0000-0000-000050040000}"/>
    <cellStyle name="เชื่อมโยงหลายมิติ_Sale_report2004" xfId="1058" xr:uid="{00000000-0005-0000-0000-000051040000}"/>
    <cellStyle name="ตามการเชื่อมโยงหลายมิติ_Sale_report2004" xfId="1059" xr:uid="{00000000-0005-0000-0000-000052040000}"/>
    <cellStyle name="ปกติ_ATTACH" xfId="1060" xr:uid="{00000000-0005-0000-0000-000053040000}"/>
    <cellStyle name=" [0.00]_ Att. 1- Cover" xfId="1061" xr:uid="{00000000-0005-0000-0000-000054040000}"/>
    <cellStyle name="_ Att. 1- Cover" xfId="1062" xr:uid="{00000000-0005-0000-0000-000055040000}"/>
    <cellStyle name="?_ Att. 1- Cover" xfId="1063" xr:uid="{00000000-0005-0000-0000-000056040000}"/>
    <cellStyle name="똿뗦먛귟 [0.00]_PRODUCT DETAIL Q1" xfId="1064" xr:uid="{00000000-0005-0000-0000-000057040000}"/>
    <cellStyle name="똿뗦먛귟_PRODUCT DETAIL Q1" xfId="1065" xr:uid="{00000000-0005-0000-0000-000058040000}"/>
    <cellStyle name="믅됞 [0.00]_PRODUCT DETAIL Q1" xfId="1066" xr:uid="{00000000-0005-0000-0000-000059040000}"/>
    <cellStyle name="믅됞_PRODUCT DETAIL Q1" xfId="1067" xr:uid="{00000000-0005-0000-0000-00005A040000}"/>
    <cellStyle name="백분율_95" xfId="1068" xr:uid="{00000000-0005-0000-0000-00005B040000}"/>
    <cellStyle name="뷭?_BOOKSHIP" xfId="1069" xr:uid="{00000000-0005-0000-0000-00005C040000}"/>
    <cellStyle name="콤마 [ - 유형1" xfId="1070" xr:uid="{00000000-0005-0000-0000-00005D040000}"/>
    <cellStyle name="콤마 [ - 유형2" xfId="1071" xr:uid="{00000000-0005-0000-0000-00005E040000}"/>
    <cellStyle name="콤마 [ - 유형3" xfId="1072" xr:uid="{00000000-0005-0000-0000-00005F040000}"/>
    <cellStyle name="콤마 [ - 유형4" xfId="1073" xr:uid="{00000000-0005-0000-0000-000060040000}"/>
    <cellStyle name="콤마 [ - 유형5" xfId="1074" xr:uid="{00000000-0005-0000-0000-000061040000}"/>
    <cellStyle name="콤마 [ - 유형6" xfId="1075" xr:uid="{00000000-0005-0000-0000-000062040000}"/>
    <cellStyle name="콤마 [ - 유형7" xfId="1076" xr:uid="{00000000-0005-0000-0000-000063040000}"/>
    <cellStyle name="콤마 [ - 유형8" xfId="1077" xr:uid="{00000000-0005-0000-0000-000064040000}"/>
    <cellStyle name="콤마 [0]_ 비목별 월별기술 " xfId="1078" xr:uid="{00000000-0005-0000-0000-000065040000}"/>
    <cellStyle name="콤마_ 비목별 월별기술 " xfId="1079" xr:uid="{00000000-0005-0000-0000-000066040000}"/>
    <cellStyle name="통화 [0]_1202" xfId="1080" xr:uid="{00000000-0005-0000-0000-000067040000}"/>
    <cellStyle name="통화_1202" xfId="1081" xr:uid="{00000000-0005-0000-0000-000068040000}"/>
    <cellStyle name="표준_(정보부문)월별인원계획" xfId="1082" xr:uid="{00000000-0005-0000-0000-000069040000}"/>
    <cellStyle name="一般_00Q3902REV.1" xfId="1083" xr:uid="{00000000-0005-0000-0000-00006A040000}"/>
    <cellStyle name="千分位[0]_00Q3902REV.1" xfId="1084" xr:uid="{00000000-0005-0000-0000-00006B040000}"/>
    <cellStyle name="千分位_00Q3902REV.1" xfId="1085" xr:uid="{00000000-0005-0000-0000-00006C040000}"/>
    <cellStyle name="均等割付" xfId="1086" xr:uid="{00000000-0005-0000-0000-00006D040000}"/>
    <cellStyle name="寘嬫愗傝 [0.00]_guyan" xfId="1087" xr:uid="{00000000-0005-0000-0000-00006E040000}"/>
    <cellStyle name="寘嬫愗傝_guyan" xfId="1088" xr:uid="{00000000-0005-0000-0000-00006F040000}"/>
    <cellStyle name="常规_KPHM Cost P企" xfId="1089" xr:uid="{00000000-0005-0000-0000-000070040000}"/>
    <cellStyle name="归盒啦_95" xfId="1090" xr:uid="{00000000-0005-0000-0000-000071040000}"/>
    <cellStyle name="捠壿 [0.00]_guyan" xfId="1091" xr:uid="{00000000-0005-0000-0000-000072040000}"/>
    <cellStyle name="捠壿_guyan" xfId="1092" xr:uid="{00000000-0005-0000-0000-000073040000}"/>
    <cellStyle name="昗弨_Fem.Pro" xfId="1093" xr:uid="{00000000-0005-0000-0000-000074040000}"/>
    <cellStyle name="未定義" xfId="1094" xr:uid="{00000000-0005-0000-0000-000075040000}"/>
    <cellStyle name="未定義 2" xfId="1095" xr:uid="{00000000-0005-0000-0000-000076040000}"/>
    <cellStyle name="桁区切り [0.0]" xfId="1096" xr:uid="{00000000-0005-0000-0000-000077040000}"/>
    <cellStyle name="桁区切り [0.00]_        " xfId="1097" xr:uid="{00000000-0005-0000-0000-000078040000}"/>
    <cellStyle name="桁区切り_        " xfId="1098" xr:uid="{00000000-0005-0000-0000-000079040000}"/>
    <cellStyle name="桁蟻唇Ｆ [0.00]_DATA" xfId="1099" xr:uid="{00000000-0005-0000-0000-00007A040000}"/>
    <cellStyle name="桁蟻唇Ｆ_DATA" xfId="1100" xr:uid="{00000000-0005-0000-0000-00007B040000}"/>
    <cellStyle name="標準_~Re7095" xfId="1101" xr:uid="{00000000-0005-0000-0000-00007C040000}"/>
    <cellStyle name="烹拳 [0]_95" xfId="1102" xr:uid="{00000000-0005-0000-0000-00007D040000}"/>
    <cellStyle name="烹拳_95" xfId="1103" xr:uid="{00000000-0005-0000-0000-00007E040000}"/>
    <cellStyle name="脱浦 [0.00]_DATA" xfId="1104" xr:uid="{00000000-0005-0000-0000-00007F040000}"/>
    <cellStyle name="脱浦_DATA" xfId="1105" xr:uid="{00000000-0005-0000-0000-000080040000}"/>
    <cellStyle name="表示済みのハイパーリンク_HVN JU 2003 NIGURI (Actual base plan) 030804 (2) (3)" xfId="1106" xr:uid="{00000000-0005-0000-0000-000081040000}"/>
    <cellStyle name="貨幣 [0]_00Q3902REV.1" xfId="1107" xr:uid="{00000000-0005-0000-0000-000082040000}"/>
    <cellStyle name="貨幣[0]_BRE" xfId="1108" xr:uid="{00000000-0005-0000-0000-000083040000}"/>
    <cellStyle name="貨幣_00Q3902REV.1" xfId="1109" xr:uid="{00000000-0005-0000-0000-000084040000}"/>
    <cellStyle name="通貨 [0.00]_030515-2" xfId="1110" xr:uid="{00000000-0005-0000-0000-000085040000}"/>
    <cellStyle name="通貨_030515-2" xfId="1111" xr:uid="{00000000-0005-0000-0000-000086040000}"/>
    <cellStyle name="钎霖_4岿角利" xfId="1112" xr:uid="{00000000-0005-0000-0000-000087040000}"/>
    <cellStyle name="霓付 [0]_95" xfId="1113" xr:uid="{00000000-0005-0000-0000-000088040000}"/>
    <cellStyle name="霓付_95" xfId="1114" xr:uid="{00000000-0005-0000-0000-000089040000}"/>
    <cellStyle name="㰐" xfId="1115" xr:uid="{00000000-0005-0000-0000-00008A040000}"/>
    <cellStyle name="㰐 2" xfId="1116" xr:uid="{00000000-0005-0000-0000-00008B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F23" sqref="F23"/>
    </sheetView>
  </sheetViews>
  <sheetFormatPr defaultColWidth="9" defaultRowHeight="15.75"/>
  <cols>
    <col min="1" max="1" width="7.28515625" style="20" customWidth="1"/>
    <col min="2" max="2" width="18.5703125" style="20" customWidth="1"/>
    <col min="3" max="8" width="11.28515625" style="20" customWidth="1"/>
    <col min="9" max="14" width="11.28515625" style="28" customWidth="1"/>
    <col min="15" max="16384" width="9" style="20"/>
  </cols>
  <sheetData>
    <row r="1" spans="1:14" ht="24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1.75" customHeight="1">
      <c r="A2" s="40" t="s">
        <v>65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5.75" customHeight="1">
      <c r="A3" s="33" t="s">
        <v>0</v>
      </c>
      <c r="B3" s="36" t="s">
        <v>1</v>
      </c>
      <c r="C3" s="41" t="s">
        <v>2</v>
      </c>
      <c r="D3" s="42"/>
      <c r="E3" s="42"/>
      <c r="F3" s="42"/>
      <c r="G3" s="42"/>
      <c r="H3" s="43"/>
      <c r="I3" s="41" t="s">
        <v>3</v>
      </c>
      <c r="J3" s="42"/>
      <c r="K3" s="42"/>
      <c r="L3" s="42"/>
      <c r="M3" s="42"/>
      <c r="N3" s="43"/>
    </row>
    <row r="4" spans="1:14" ht="32.25" customHeight="1">
      <c r="A4" s="34"/>
      <c r="B4" s="37"/>
      <c r="C4" s="44" t="s">
        <v>66</v>
      </c>
      <c r="D4" s="45"/>
      <c r="E4" s="45"/>
      <c r="F4" s="46" t="s">
        <v>67</v>
      </c>
      <c r="G4" s="46"/>
      <c r="H4" s="46"/>
      <c r="I4" s="47" t="s">
        <v>69</v>
      </c>
      <c r="J4" s="47"/>
      <c r="K4" s="47"/>
      <c r="L4" s="47" t="s">
        <v>70</v>
      </c>
      <c r="M4" s="47"/>
      <c r="N4" s="47"/>
    </row>
    <row r="5" spans="1:14" ht="63.75" customHeight="1">
      <c r="A5" s="35"/>
      <c r="B5" s="38"/>
      <c r="C5" s="23" t="s">
        <v>4</v>
      </c>
      <c r="D5" s="24" t="s">
        <v>5</v>
      </c>
      <c r="E5" s="25" t="s">
        <v>6</v>
      </c>
      <c r="F5" s="23" t="s">
        <v>4</v>
      </c>
      <c r="G5" s="24" t="s">
        <v>5</v>
      </c>
      <c r="H5" s="25" t="s">
        <v>6</v>
      </c>
      <c r="I5" s="23" t="s">
        <v>4</v>
      </c>
      <c r="J5" s="24" t="s">
        <v>5</v>
      </c>
      <c r="K5" s="25" t="s">
        <v>6</v>
      </c>
      <c r="L5" s="23" t="s">
        <v>4</v>
      </c>
      <c r="M5" s="24" t="s">
        <v>5</v>
      </c>
      <c r="N5" s="25" t="s">
        <v>6</v>
      </c>
    </row>
    <row r="6" spans="1:14" s="102" customFormat="1" ht="56.25" customHeight="1">
      <c r="A6" s="98">
        <v>1</v>
      </c>
      <c r="B6" s="99" t="s">
        <v>68</v>
      </c>
      <c r="C6" s="100">
        <v>1022.5</v>
      </c>
      <c r="D6" s="101">
        <v>59.6</v>
      </c>
      <c r="E6" s="100">
        <v>6094.6</v>
      </c>
      <c r="F6" s="100">
        <v>1022.5</v>
      </c>
      <c r="G6" s="101">
        <v>60</v>
      </c>
      <c r="H6" s="100">
        <f>F6*G6/10</f>
        <v>6135</v>
      </c>
      <c r="I6" s="100">
        <v>32.5</v>
      </c>
      <c r="J6" s="100">
        <v>27</v>
      </c>
      <c r="K6" s="100">
        <f>I6*J6/10</f>
        <v>87.75</v>
      </c>
      <c r="L6" s="100">
        <v>32.5</v>
      </c>
      <c r="M6" s="100">
        <v>27</v>
      </c>
      <c r="N6" s="100">
        <f>L6*M6/10</f>
        <v>87.75</v>
      </c>
    </row>
    <row r="7" spans="1:14" ht="21.75" customHeight="1">
      <c r="A7" s="19"/>
      <c r="B7" s="29"/>
      <c r="C7" s="19"/>
      <c r="D7" s="30"/>
      <c r="E7" s="30"/>
      <c r="F7" s="30"/>
      <c r="G7" s="30"/>
      <c r="H7" s="30"/>
      <c r="J7" s="31" t="str">
        <f ca="1">' LÚA - LẠC'!J7</f>
        <v>ỦY BAN NHÂN DÂN XÃ KỲ XUÂN</v>
      </c>
      <c r="K7" s="31"/>
      <c r="L7" s="31"/>
      <c r="M7" s="31"/>
      <c r="N7" s="31"/>
    </row>
    <row r="8" spans="1:14">
      <c r="B8" s="32"/>
      <c r="C8" s="32"/>
      <c r="D8" s="32"/>
      <c r="E8" s="32"/>
    </row>
  </sheetData>
  <mergeCells count="13">
    <mergeCell ref="A1:N1"/>
    <mergeCell ref="A2:N2"/>
    <mergeCell ref="C3:H3"/>
    <mergeCell ref="I3:N3"/>
    <mergeCell ref="C4:E4"/>
    <mergeCell ref="F4:H4"/>
    <mergeCell ref="I4:K4"/>
    <mergeCell ref="L4:N4"/>
    <mergeCell ref="D7:H7"/>
    <mergeCell ref="J7:N7"/>
    <mergeCell ref="B8:E8"/>
    <mergeCell ref="A3:A5"/>
    <mergeCell ref="B3:B5"/>
  </mergeCells>
  <printOptions horizontalCentered="1"/>
  <pageMargins left="0.39370078740157499" right="0.196850393700787" top="0.59055118110236204" bottom="0.39370078740157499" header="0.31496062992126" footer="0.31496062992126"/>
  <pageSetup paperSize="9" scale="7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workbookViewId="0">
      <pane xSplit="2" ySplit="6" topLeftCell="E8" activePane="bottomRight" state="frozen"/>
      <selection pane="topRight"/>
      <selection pane="bottomLeft"/>
      <selection pane="bottomRight" activeCell="I12" sqref="I12"/>
    </sheetView>
  </sheetViews>
  <sheetFormatPr defaultColWidth="8.85546875" defaultRowHeight="15.75"/>
  <cols>
    <col min="1" max="1" width="5.28515625" style="27" customWidth="1"/>
    <col min="2" max="2" width="14.7109375" style="27" customWidth="1"/>
    <col min="3" max="8" width="11.28515625" style="21" customWidth="1"/>
    <col min="9" max="14" width="11.28515625" style="27" customWidth="1"/>
    <col min="15" max="16384" width="8.85546875" style="27"/>
  </cols>
  <sheetData>
    <row r="1" spans="1:14" ht="19.5" customHeight="1">
      <c r="A1" s="104" t="s">
        <v>72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9.5" customHeight="1">
      <c r="A2" s="56" t="str">
        <f>' LÚA - LẠC'!A2</f>
        <v>(Kèm theo Đề án số      /ĐA-UBND ngày     /10/2026 của UBND xã Kỳ Xuân)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26" customFormat="1" ht="30" customHeight="1">
      <c r="A3" s="49" t="s">
        <v>0</v>
      </c>
      <c r="B3" s="52" t="s">
        <v>1</v>
      </c>
      <c r="C3" s="57" t="s">
        <v>7</v>
      </c>
      <c r="D3" s="58"/>
      <c r="E3" s="58"/>
      <c r="F3" s="58"/>
      <c r="G3" s="58"/>
      <c r="H3" s="59"/>
      <c r="I3" s="60" t="s">
        <v>8</v>
      </c>
      <c r="J3" s="61"/>
      <c r="K3" s="61"/>
      <c r="L3" s="61"/>
      <c r="M3" s="61"/>
      <c r="N3" s="62"/>
    </row>
    <row r="4" spans="1:14" ht="33.75" customHeight="1">
      <c r="A4" s="50"/>
      <c r="B4" s="53"/>
      <c r="C4" s="63" t="s">
        <v>69</v>
      </c>
      <c r="D4" s="64"/>
      <c r="E4" s="64"/>
      <c r="F4" s="65" t="s">
        <v>70</v>
      </c>
      <c r="G4" s="65"/>
      <c r="H4" s="65"/>
      <c r="I4" s="66" t="s">
        <v>69</v>
      </c>
      <c r="J4" s="67"/>
      <c r="K4" s="67"/>
      <c r="L4" s="66" t="s">
        <v>70</v>
      </c>
      <c r="M4" s="67"/>
      <c r="N4" s="67"/>
    </row>
    <row r="5" spans="1:14" ht="42.75" customHeight="1">
      <c r="A5" s="51"/>
      <c r="B5" s="54"/>
      <c r="C5" s="23" t="s">
        <v>4</v>
      </c>
      <c r="D5" s="24" t="s">
        <v>5</v>
      </c>
      <c r="E5" s="25" t="s">
        <v>6</v>
      </c>
      <c r="F5" s="23" t="s">
        <v>4</v>
      </c>
      <c r="G5" s="24" t="s">
        <v>5</v>
      </c>
      <c r="H5" s="25" t="s">
        <v>6</v>
      </c>
      <c r="I5" s="23" t="s">
        <v>4</v>
      </c>
      <c r="J5" s="24" t="s">
        <v>5</v>
      </c>
      <c r="K5" s="25" t="s">
        <v>6</v>
      </c>
      <c r="L5" s="23" t="s">
        <v>4</v>
      </c>
      <c r="M5" s="24" t="s">
        <v>5</v>
      </c>
      <c r="N5" s="25" t="s">
        <v>6</v>
      </c>
    </row>
    <row r="6" spans="1:14" s="97" customFormat="1" ht="52.5" customHeight="1">
      <c r="A6" s="94">
        <v>1</v>
      </c>
      <c r="B6" s="95" t="s">
        <v>68</v>
      </c>
      <c r="C6" s="96">
        <v>88.6</v>
      </c>
      <c r="D6" s="96">
        <v>82.5</v>
      </c>
      <c r="E6" s="96">
        <v>730.95</v>
      </c>
      <c r="F6" s="96">
        <v>80</v>
      </c>
      <c r="G6" s="96">
        <v>80</v>
      </c>
      <c r="H6" s="96">
        <v>640</v>
      </c>
      <c r="I6" s="96">
        <v>55</v>
      </c>
      <c r="J6" s="96">
        <v>35</v>
      </c>
      <c r="K6" s="96">
        <v>192.5</v>
      </c>
      <c r="L6" s="96">
        <v>55</v>
      </c>
      <c r="M6" s="96">
        <v>35</v>
      </c>
      <c r="N6" s="96">
        <v>192.5</v>
      </c>
    </row>
    <row r="7" spans="1:14" ht="21" customHeight="1">
      <c r="D7" s="31"/>
      <c r="E7" s="31"/>
      <c r="F7" s="31"/>
      <c r="G7" s="31"/>
      <c r="H7" s="31"/>
      <c r="J7" s="48" t="s">
        <v>9</v>
      </c>
      <c r="K7" s="48"/>
      <c r="L7" s="48"/>
      <c r="M7" s="48"/>
      <c r="N7" s="48"/>
    </row>
  </sheetData>
  <mergeCells count="12">
    <mergeCell ref="A1:N1"/>
    <mergeCell ref="A2:N2"/>
    <mergeCell ref="C3:H3"/>
    <mergeCell ref="I3:N3"/>
    <mergeCell ref="C4:E4"/>
    <mergeCell ref="F4:H4"/>
    <mergeCell ref="I4:K4"/>
    <mergeCell ref="L4:N4"/>
    <mergeCell ref="D7:H7"/>
    <mergeCell ref="J7:N7"/>
    <mergeCell ref="A3:A5"/>
    <mergeCell ref="B3:B5"/>
  </mergeCells>
  <printOptions horizontalCentered="1"/>
  <pageMargins left="0.39370078740157499" right="0.196850393700787" top="0.59055118110236204" bottom="0.39370078740157499" header="0.31496062992126" footer="0.31496062992126"/>
  <pageSetup paperSize="9"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"/>
  <sheetViews>
    <sheetView workbookViewId="0">
      <selection activeCell="M13" sqref="M13"/>
    </sheetView>
  </sheetViews>
  <sheetFormatPr defaultColWidth="8.85546875" defaultRowHeight="15.75"/>
  <cols>
    <col min="1" max="1" width="5.5703125" style="21" customWidth="1"/>
    <col min="2" max="2" width="15.28515625" style="21" customWidth="1"/>
    <col min="3" max="14" width="11.28515625" style="21" customWidth="1"/>
    <col min="15" max="16384" width="8.85546875" style="21"/>
  </cols>
  <sheetData>
    <row r="1" spans="1:14">
      <c r="A1" s="103" t="s">
        <v>71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s="19" customFormat="1" ht="16.5" customHeight="1">
      <c r="A2" s="72" t="str">
        <f>' LÚA - LẠC'!A2</f>
        <v>(Kèm theo Đề án số      /ĐA-UBND ngày     /10/2026 của UBND xã Kỳ Xuân)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s="19" customFormat="1" ht="17.25" customHeight="1">
      <c r="A3" s="70" t="s">
        <v>0</v>
      </c>
      <c r="B3" s="68" t="s">
        <v>1</v>
      </c>
      <c r="C3" s="73" t="s">
        <v>10</v>
      </c>
      <c r="D3" s="74"/>
      <c r="E3" s="74"/>
      <c r="F3" s="74"/>
      <c r="G3" s="74"/>
      <c r="H3" s="75"/>
      <c r="I3" s="76" t="s">
        <v>11</v>
      </c>
      <c r="J3" s="76"/>
      <c r="K3" s="76"/>
      <c r="L3" s="76"/>
      <c r="M3" s="76"/>
      <c r="N3" s="76"/>
    </row>
    <row r="4" spans="1:14" ht="17.25" customHeight="1">
      <c r="A4" s="70"/>
      <c r="B4" s="68"/>
      <c r="C4" s="66" t="s">
        <v>69</v>
      </c>
      <c r="D4" s="67"/>
      <c r="E4" s="67"/>
      <c r="F4" s="66" t="s">
        <v>70</v>
      </c>
      <c r="G4" s="67"/>
      <c r="H4" s="67"/>
      <c r="I4" s="66" t="s">
        <v>69</v>
      </c>
      <c r="J4" s="67"/>
      <c r="K4" s="67"/>
      <c r="L4" s="66" t="s">
        <v>70</v>
      </c>
      <c r="M4" s="67"/>
      <c r="N4" s="67"/>
    </row>
    <row r="5" spans="1:14" ht="33.75" customHeight="1">
      <c r="A5" s="70"/>
      <c r="B5" s="68"/>
      <c r="C5" s="22" t="s">
        <v>12</v>
      </c>
      <c r="D5" s="22" t="s">
        <v>13</v>
      </c>
      <c r="E5" s="22" t="s">
        <v>14</v>
      </c>
      <c r="F5" s="22" t="s">
        <v>12</v>
      </c>
      <c r="G5" s="22" t="s">
        <v>13</v>
      </c>
      <c r="H5" s="22" t="s">
        <v>14</v>
      </c>
      <c r="I5" s="23" t="s">
        <v>4</v>
      </c>
      <c r="J5" s="24" t="s">
        <v>5</v>
      </c>
      <c r="K5" s="25" t="s">
        <v>6</v>
      </c>
      <c r="L5" s="23" t="s">
        <v>4</v>
      </c>
      <c r="M5" s="24" t="s">
        <v>5</v>
      </c>
      <c r="N5" s="25" t="s">
        <v>6</v>
      </c>
    </row>
    <row r="6" spans="1:14" s="109" customFormat="1" ht="37.5" customHeight="1">
      <c r="A6" s="105">
        <v>1</v>
      </c>
      <c r="B6" s="95" t="s">
        <v>68</v>
      </c>
      <c r="C6" s="106">
        <v>8.5</v>
      </c>
      <c r="D6" s="107">
        <v>9.5</v>
      </c>
      <c r="E6" s="106">
        <v>8.0749999999999993</v>
      </c>
      <c r="F6" s="106">
        <v>8.5</v>
      </c>
      <c r="G6" s="107">
        <v>9.5</v>
      </c>
      <c r="H6" s="106">
        <v>8.0749999999999993</v>
      </c>
      <c r="I6" s="108">
        <v>35</v>
      </c>
      <c r="J6" s="108">
        <v>88.5</v>
      </c>
      <c r="K6" s="108">
        <f>I6*J6/10</f>
        <v>309.75</v>
      </c>
      <c r="L6" s="108">
        <v>40</v>
      </c>
      <c r="M6" s="108">
        <v>88.5</v>
      </c>
      <c r="N6" s="108">
        <f>L6*M6/10</f>
        <v>354</v>
      </c>
    </row>
    <row r="7" spans="1:14" ht="18.75" customHeight="1">
      <c r="J7" s="69" t="s">
        <v>9</v>
      </c>
      <c r="K7" s="69"/>
      <c r="L7" s="69"/>
      <c r="M7" s="69"/>
      <c r="N7" s="69"/>
    </row>
  </sheetData>
  <mergeCells count="11">
    <mergeCell ref="J7:N7"/>
    <mergeCell ref="A3:A5"/>
    <mergeCell ref="B3:B5"/>
    <mergeCell ref="A1:N1"/>
    <mergeCell ref="A2:N2"/>
    <mergeCell ref="C3:H3"/>
    <mergeCell ref="I3:N3"/>
    <mergeCell ref="C4:E4"/>
    <mergeCell ref="F4:H4"/>
    <mergeCell ref="I4:K4"/>
    <mergeCell ref="L4:N4"/>
  </mergeCells>
  <printOptions horizontalCentered="1"/>
  <pageMargins left="0.39370078740157499" right="0.196850393700787" top="0.59055118110236204" bottom="0.39370078740157499" header="0.31496062992126" footer="0.31496062992126"/>
  <pageSetup paperSize="9" scale="9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2"/>
  <sheetViews>
    <sheetView workbookViewId="0">
      <selection sqref="A1:K1"/>
    </sheetView>
  </sheetViews>
  <sheetFormatPr defaultColWidth="9" defaultRowHeight="15"/>
  <cols>
    <col min="2" max="2" width="9.85546875" customWidth="1"/>
  </cols>
  <sheetData>
    <row r="1" spans="1:14" ht="15.75">
      <c r="A1" s="85" t="s">
        <v>15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17"/>
      <c r="M1" s="17"/>
      <c r="N1" s="17"/>
    </row>
    <row r="2" spans="1:14">
      <c r="A2" s="87" t="s">
        <v>16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18"/>
      <c r="M2" s="18"/>
      <c r="N2" s="18"/>
    </row>
    <row r="3" spans="1:14" ht="15.75">
      <c r="A3" s="2"/>
      <c r="B3" s="3"/>
      <c r="C3" s="3"/>
      <c r="D3" s="3"/>
      <c r="E3" s="3"/>
      <c r="F3" s="3"/>
      <c r="G3" s="3"/>
      <c r="H3" s="3"/>
      <c r="I3" s="88" t="s">
        <v>17</v>
      </c>
      <c r="J3" s="88"/>
      <c r="K3" s="88"/>
      <c r="L3" s="17"/>
      <c r="M3" s="17"/>
      <c r="N3" s="17"/>
    </row>
    <row r="4" spans="1:14" ht="15.75">
      <c r="A4" s="80" t="s">
        <v>0</v>
      </c>
      <c r="B4" s="80" t="s">
        <v>18</v>
      </c>
      <c r="C4" s="89" t="s">
        <v>19</v>
      </c>
      <c r="D4" s="90"/>
      <c r="E4" s="91"/>
      <c r="F4" s="77" t="s">
        <v>20</v>
      </c>
      <c r="G4" s="77"/>
      <c r="H4" s="77" t="s">
        <v>21</v>
      </c>
      <c r="I4" s="77"/>
      <c r="J4" s="77"/>
      <c r="K4" s="77"/>
      <c r="L4" s="17"/>
      <c r="M4" s="17"/>
      <c r="N4" s="17"/>
    </row>
    <row r="5" spans="1:14" ht="15.75">
      <c r="A5" s="92"/>
      <c r="B5" s="81"/>
      <c r="C5" s="83" t="s">
        <v>22</v>
      </c>
      <c r="D5" s="77" t="s">
        <v>23</v>
      </c>
      <c r="E5" s="77"/>
      <c r="F5" s="83" t="s">
        <v>22</v>
      </c>
      <c r="G5" s="83" t="s">
        <v>24</v>
      </c>
      <c r="H5" s="77" t="s">
        <v>25</v>
      </c>
      <c r="I5" s="77"/>
      <c r="J5" s="77" t="s">
        <v>26</v>
      </c>
      <c r="K5" s="77"/>
      <c r="L5" s="17"/>
      <c r="M5" s="17"/>
      <c r="N5" s="17"/>
    </row>
    <row r="6" spans="1:14" ht="47.25">
      <c r="A6" s="93"/>
      <c r="B6" s="82"/>
      <c r="C6" s="84"/>
      <c r="D6" s="5" t="s">
        <v>27</v>
      </c>
      <c r="E6" s="6" t="s">
        <v>28</v>
      </c>
      <c r="F6" s="84"/>
      <c r="G6" s="84"/>
      <c r="H6" s="6" t="s">
        <v>22</v>
      </c>
      <c r="I6" s="6" t="s">
        <v>23</v>
      </c>
      <c r="J6" s="6" t="s">
        <v>22</v>
      </c>
      <c r="K6" s="6" t="s">
        <v>23</v>
      </c>
      <c r="L6" s="17"/>
      <c r="M6" s="17"/>
      <c r="N6" s="17"/>
    </row>
    <row r="7" spans="1:14" ht="15.75">
      <c r="A7" s="4"/>
      <c r="B7" s="4" t="s">
        <v>29</v>
      </c>
      <c r="C7" s="7">
        <v>36500</v>
      </c>
      <c r="D7" s="7">
        <v>29200</v>
      </c>
      <c r="E7" s="7">
        <v>29200</v>
      </c>
      <c r="F7" s="7">
        <f>SUM(F9:F40)</f>
        <v>38500</v>
      </c>
      <c r="G7" s="7">
        <v>20000</v>
      </c>
      <c r="H7" s="7">
        <v>415000</v>
      </c>
      <c r="I7" s="7">
        <v>332000</v>
      </c>
      <c r="J7" s="7">
        <v>85000</v>
      </c>
      <c r="K7" s="7">
        <v>68000</v>
      </c>
      <c r="L7" s="17"/>
      <c r="M7" s="17"/>
      <c r="N7" s="17"/>
    </row>
    <row r="8" spans="1:14" ht="16.5">
      <c r="A8" s="8">
        <v>1</v>
      </c>
      <c r="B8" s="9" t="s">
        <v>30</v>
      </c>
      <c r="C8" s="10">
        <v>1330</v>
      </c>
      <c r="D8" s="10">
        <v>1064</v>
      </c>
      <c r="E8" s="10">
        <v>1064</v>
      </c>
      <c r="F8" s="10">
        <v>2000</v>
      </c>
      <c r="G8" s="10">
        <v>1000</v>
      </c>
      <c r="H8" s="10">
        <v>18500</v>
      </c>
      <c r="I8" s="10">
        <v>14800</v>
      </c>
      <c r="J8" s="10">
        <v>5000</v>
      </c>
      <c r="K8" s="10">
        <v>4000</v>
      </c>
      <c r="L8" s="17"/>
      <c r="M8" s="17"/>
      <c r="N8" s="17"/>
    </row>
    <row r="9" spans="1:14" ht="16.5">
      <c r="A9" s="11">
        <v>2</v>
      </c>
      <c r="B9" s="12" t="s">
        <v>31</v>
      </c>
      <c r="C9" s="13">
        <v>900</v>
      </c>
      <c r="D9" s="13">
        <v>720</v>
      </c>
      <c r="E9" s="13">
        <v>720</v>
      </c>
      <c r="F9" s="13">
        <v>2500</v>
      </c>
      <c r="G9" s="13">
        <v>1250</v>
      </c>
      <c r="H9" s="13">
        <v>10000</v>
      </c>
      <c r="I9" s="13">
        <v>8000</v>
      </c>
      <c r="J9" s="13">
        <v>2500</v>
      </c>
      <c r="K9" s="13">
        <v>2000</v>
      </c>
      <c r="L9" s="17"/>
      <c r="M9" s="17"/>
      <c r="N9" s="17"/>
    </row>
    <row r="10" spans="1:14" ht="16.5">
      <c r="A10" s="11">
        <v>3</v>
      </c>
      <c r="B10" s="12" t="s">
        <v>32</v>
      </c>
      <c r="C10" s="13">
        <v>1320</v>
      </c>
      <c r="D10" s="13">
        <v>1056</v>
      </c>
      <c r="E10" s="13">
        <v>1056</v>
      </c>
      <c r="F10" s="13">
        <v>2000</v>
      </c>
      <c r="G10" s="13">
        <v>1000</v>
      </c>
      <c r="H10" s="13">
        <v>18000</v>
      </c>
      <c r="I10" s="13">
        <v>14400</v>
      </c>
      <c r="J10" s="13">
        <v>7000</v>
      </c>
      <c r="K10" s="13">
        <v>5600</v>
      </c>
      <c r="L10" s="17"/>
      <c r="M10" s="17"/>
      <c r="N10" s="17"/>
    </row>
    <row r="11" spans="1:14" ht="16.5">
      <c r="A11" s="11">
        <v>4</v>
      </c>
      <c r="B11" s="12" t="s">
        <v>33</v>
      </c>
      <c r="C11" s="13">
        <v>1600</v>
      </c>
      <c r="D11" s="13">
        <v>1280</v>
      </c>
      <c r="E11" s="13">
        <v>1280</v>
      </c>
      <c r="F11" s="13">
        <v>1950</v>
      </c>
      <c r="G11" s="13">
        <v>975</v>
      </c>
      <c r="H11" s="13">
        <v>19500</v>
      </c>
      <c r="I11" s="13">
        <v>15600</v>
      </c>
      <c r="J11" s="13">
        <v>2500</v>
      </c>
      <c r="K11" s="13">
        <v>2000</v>
      </c>
      <c r="L11" s="17"/>
      <c r="M11" s="17"/>
      <c r="N11" s="17"/>
    </row>
    <row r="12" spans="1:14" ht="16.5">
      <c r="A12" s="11">
        <v>5</v>
      </c>
      <c r="B12" s="12" t="s">
        <v>34</v>
      </c>
      <c r="C12" s="13">
        <v>1350</v>
      </c>
      <c r="D12" s="13">
        <v>1080</v>
      </c>
      <c r="E12" s="13">
        <v>1080</v>
      </c>
      <c r="F12" s="13">
        <v>1200</v>
      </c>
      <c r="G12" s="13">
        <v>600</v>
      </c>
      <c r="H12" s="13">
        <v>17500</v>
      </c>
      <c r="I12" s="13">
        <v>14000</v>
      </c>
      <c r="J12" s="13">
        <v>7500</v>
      </c>
      <c r="K12" s="13">
        <v>6000</v>
      </c>
      <c r="L12" s="17"/>
      <c r="M12" s="17"/>
      <c r="N12" s="17"/>
    </row>
    <row r="13" spans="1:14" ht="16.5">
      <c r="A13" s="11">
        <v>6</v>
      </c>
      <c r="B13" s="12" t="s">
        <v>35</v>
      </c>
      <c r="C13" s="13">
        <v>1130</v>
      </c>
      <c r="D13" s="13">
        <v>904</v>
      </c>
      <c r="E13" s="13">
        <v>904</v>
      </c>
      <c r="F13" s="13">
        <v>1200</v>
      </c>
      <c r="G13" s="13">
        <v>600</v>
      </c>
      <c r="H13" s="13">
        <v>15500</v>
      </c>
      <c r="I13" s="13">
        <v>12400</v>
      </c>
      <c r="J13" s="13">
        <v>7500</v>
      </c>
      <c r="K13" s="13">
        <v>6000</v>
      </c>
      <c r="L13" s="17"/>
      <c r="M13" s="17"/>
      <c r="N13" s="17"/>
    </row>
    <row r="14" spans="1:14" ht="16.5">
      <c r="A14" s="11">
        <v>7</v>
      </c>
      <c r="B14" s="12" t="s">
        <v>36</v>
      </c>
      <c r="C14" s="13">
        <v>1330</v>
      </c>
      <c r="D14" s="13">
        <v>1064</v>
      </c>
      <c r="E14" s="13">
        <v>1064</v>
      </c>
      <c r="F14" s="13">
        <v>2500</v>
      </c>
      <c r="G14" s="13">
        <v>1250</v>
      </c>
      <c r="H14" s="13">
        <v>16000</v>
      </c>
      <c r="I14" s="13">
        <v>12800</v>
      </c>
      <c r="J14" s="13">
        <v>15000</v>
      </c>
      <c r="K14" s="13">
        <v>12000</v>
      </c>
      <c r="L14" s="17"/>
      <c r="M14" s="17"/>
      <c r="N14" s="17"/>
    </row>
    <row r="15" spans="1:14" ht="16.5">
      <c r="A15" s="11">
        <v>8</v>
      </c>
      <c r="B15" s="12" t="s">
        <v>37</v>
      </c>
      <c r="C15" s="13">
        <v>1100</v>
      </c>
      <c r="D15" s="13">
        <v>880</v>
      </c>
      <c r="E15" s="13">
        <v>880</v>
      </c>
      <c r="F15" s="13">
        <v>1500</v>
      </c>
      <c r="G15" s="13">
        <v>750</v>
      </c>
      <c r="H15" s="13">
        <v>17500</v>
      </c>
      <c r="I15" s="13">
        <v>14000</v>
      </c>
      <c r="J15" s="13">
        <v>5500</v>
      </c>
      <c r="K15" s="13">
        <v>4400</v>
      </c>
      <c r="L15" s="17"/>
      <c r="M15" s="17"/>
      <c r="N15" s="17"/>
    </row>
    <row r="16" spans="1:14" ht="16.5">
      <c r="A16" s="11">
        <v>9</v>
      </c>
      <c r="B16" s="12" t="s">
        <v>38</v>
      </c>
      <c r="C16" s="13">
        <v>850</v>
      </c>
      <c r="D16" s="13">
        <v>680</v>
      </c>
      <c r="E16" s="13">
        <v>680</v>
      </c>
      <c r="F16" s="13">
        <v>850</v>
      </c>
      <c r="G16" s="13">
        <v>425</v>
      </c>
      <c r="H16" s="13">
        <v>9500</v>
      </c>
      <c r="I16" s="13">
        <v>7600</v>
      </c>
      <c r="J16" s="13">
        <v>10500</v>
      </c>
      <c r="K16" s="13">
        <v>8400</v>
      </c>
      <c r="L16" s="17"/>
      <c r="M16" s="17"/>
      <c r="N16" s="17"/>
    </row>
    <row r="17" spans="1:11" ht="16.5">
      <c r="A17" s="11">
        <v>10</v>
      </c>
      <c r="B17" s="12" t="s">
        <v>39</v>
      </c>
      <c r="C17" s="13">
        <v>470</v>
      </c>
      <c r="D17" s="13">
        <v>376</v>
      </c>
      <c r="E17" s="13">
        <v>376</v>
      </c>
      <c r="F17" s="13">
        <v>850</v>
      </c>
      <c r="G17" s="13">
        <v>425</v>
      </c>
      <c r="H17" s="13">
        <v>7500</v>
      </c>
      <c r="I17" s="13">
        <v>6000</v>
      </c>
      <c r="J17" s="13">
        <v>2400</v>
      </c>
      <c r="K17" s="13">
        <v>1920</v>
      </c>
    </row>
    <row r="18" spans="1:11" ht="16.5">
      <c r="A18" s="11">
        <v>11</v>
      </c>
      <c r="B18" s="12" t="s">
        <v>40</v>
      </c>
      <c r="C18" s="13">
        <v>1190</v>
      </c>
      <c r="D18" s="13">
        <v>952</v>
      </c>
      <c r="E18" s="13">
        <v>952</v>
      </c>
      <c r="F18" s="13">
        <v>2000</v>
      </c>
      <c r="G18" s="13">
        <v>750</v>
      </c>
      <c r="H18" s="13">
        <v>17000</v>
      </c>
      <c r="I18" s="13">
        <v>13600</v>
      </c>
      <c r="J18" s="13">
        <v>1800</v>
      </c>
      <c r="K18" s="13">
        <v>1440</v>
      </c>
    </row>
    <row r="19" spans="1:11" ht="16.5">
      <c r="A19" s="11">
        <v>12</v>
      </c>
      <c r="B19" s="12" t="s">
        <v>41</v>
      </c>
      <c r="C19" s="13">
        <v>1770</v>
      </c>
      <c r="D19" s="13">
        <v>1416</v>
      </c>
      <c r="E19" s="13">
        <v>1416</v>
      </c>
      <c r="F19" s="13">
        <v>2500</v>
      </c>
      <c r="G19" s="13">
        <v>1250</v>
      </c>
      <c r="H19" s="13">
        <v>18000</v>
      </c>
      <c r="I19" s="13">
        <v>14400</v>
      </c>
      <c r="J19" s="13">
        <v>500</v>
      </c>
      <c r="K19" s="13">
        <v>400</v>
      </c>
    </row>
    <row r="20" spans="1:11" ht="16.5">
      <c r="A20" s="11">
        <v>13</v>
      </c>
      <c r="B20" s="12" t="s">
        <v>42</v>
      </c>
      <c r="C20" s="13">
        <v>1570</v>
      </c>
      <c r="D20" s="13">
        <v>1256</v>
      </c>
      <c r="E20" s="13">
        <v>1256</v>
      </c>
      <c r="F20" s="13">
        <v>1200</v>
      </c>
      <c r="G20" s="13">
        <v>600</v>
      </c>
      <c r="H20" s="13">
        <v>15500</v>
      </c>
      <c r="I20" s="13">
        <v>12400</v>
      </c>
      <c r="J20" s="13">
        <v>500</v>
      </c>
      <c r="K20" s="13">
        <v>400</v>
      </c>
    </row>
    <row r="21" spans="1:11" ht="16.5">
      <c r="A21" s="11">
        <v>14</v>
      </c>
      <c r="B21" s="12" t="s">
        <v>43</v>
      </c>
      <c r="C21" s="13">
        <v>390</v>
      </c>
      <c r="D21" s="13">
        <v>312</v>
      </c>
      <c r="E21" s="13">
        <v>312</v>
      </c>
      <c r="F21" s="13">
        <v>1000</v>
      </c>
      <c r="G21" s="13">
        <v>500</v>
      </c>
      <c r="H21" s="13">
        <v>11500</v>
      </c>
      <c r="I21" s="13">
        <v>9200</v>
      </c>
      <c r="J21" s="13">
        <v>500</v>
      </c>
      <c r="K21" s="13">
        <v>400</v>
      </c>
    </row>
    <row r="22" spans="1:11" ht="16.5">
      <c r="A22" s="11">
        <v>15</v>
      </c>
      <c r="B22" s="12" t="s">
        <v>44</v>
      </c>
      <c r="C22" s="13">
        <v>150</v>
      </c>
      <c r="D22" s="13">
        <v>120</v>
      </c>
      <c r="E22" s="13">
        <v>120</v>
      </c>
      <c r="F22" s="13">
        <v>750</v>
      </c>
      <c r="G22" s="13">
        <v>375</v>
      </c>
      <c r="H22" s="13">
        <v>7000</v>
      </c>
      <c r="I22" s="13">
        <v>5600</v>
      </c>
      <c r="J22" s="13">
        <v>400</v>
      </c>
      <c r="K22" s="13">
        <v>320</v>
      </c>
    </row>
    <row r="23" spans="1:11" ht="16.5">
      <c r="A23" s="11">
        <v>16</v>
      </c>
      <c r="B23" s="12" t="s">
        <v>45</v>
      </c>
      <c r="C23" s="13">
        <v>700</v>
      </c>
      <c r="D23" s="13">
        <v>560</v>
      </c>
      <c r="E23" s="13">
        <v>560</v>
      </c>
      <c r="F23" s="13">
        <v>1200</v>
      </c>
      <c r="G23" s="13">
        <v>600</v>
      </c>
      <c r="H23" s="13">
        <v>7500</v>
      </c>
      <c r="I23" s="13">
        <v>6000</v>
      </c>
      <c r="J23" s="13">
        <v>500</v>
      </c>
      <c r="K23" s="13">
        <v>400</v>
      </c>
    </row>
    <row r="24" spans="1:11" ht="16.5">
      <c r="A24" s="11">
        <v>17</v>
      </c>
      <c r="B24" s="12" t="s">
        <v>46</v>
      </c>
      <c r="C24" s="13">
        <v>550</v>
      </c>
      <c r="D24" s="13">
        <v>440</v>
      </c>
      <c r="E24" s="13">
        <v>440</v>
      </c>
      <c r="F24" s="13">
        <v>750</v>
      </c>
      <c r="G24" s="13">
        <v>375</v>
      </c>
      <c r="H24" s="13">
        <v>7000</v>
      </c>
      <c r="I24" s="13">
        <v>5600</v>
      </c>
      <c r="J24" s="13">
        <v>1800</v>
      </c>
      <c r="K24" s="13">
        <v>1440</v>
      </c>
    </row>
    <row r="25" spans="1:11" ht="16.5">
      <c r="A25" s="11">
        <v>18</v>
      </c>
      <c r="B25" s="12" t="s">
        <v>47</v>
      </c>
      <c r="C25" s="13">
        <v>380</v>
      </c>
      <c r="D25" s="13">
        <v>304</v>
      </c>
      <c r="E25" s="13">
        <v>304</v>
      </c>
      <c r="F25" s="13">
        <v>500</v>
      </c>
      <c r="G25" s="13">
        <v>250</v>
      </c>
      <c r="H25" s="13">
        <v>3000</v>
      </c>
      <c r="I25" s="13">
        <v>2400</v>
      </c>
      <c r="J25" s="13">
        <v>400</v>
      </c>
      <c r="K25" s="13">
        <v>320</v>
      </c>
    </row>
    <row r="26" spans="1:11" ht="16.5">
      <c r="A26" s="11">
        <v>19</v>
      </c>
      <c r="B26" s="12" t="s">
        <v>48</v>
      </c>
      <c r="C26" s="13">
        <v>925</v>
      </c>
      <c r="D26" s="13">
        <v>740</v>
      </c>
      <c r="E26" s="13">
        <v>740</v>
      </c>
      <c r="F26" s="13">
        <v>1200</v>
      </c>
      <c r="G26" s="13">
        <v>600</v>
      </c>
      <c r="H26" s="13">
        <v>15500</v>
      </c>
      <c r="I26" s="13">
        <v>12400</v>
      </c>
      <c r="J26" s="13">
        <v>500</v>
      </c>
      <c r="K26" s="13">
        <v>400</v>
      </c>
    </row>
    <row r="27" spans="1:11" ht="16.5">
      <c r="A27" s="11">
        <v>20</v>
      </c>
      <c r="B27" s="12" t="s">
        <v>49</v>
      </c>
      <c r="C27" s="13">
        <v>2200</v>
      </c>
      <c r="D27" s="13">
        <v>1760</v>
      </c>
      <c r="E27" s="13">
        <v>1760</v>
      </c>
      <c r="F27" s="13">
        <v>1450</v>
      </c>
      <c r="G27" s="13">
        <v>725</v>
      </c>
      <c r="H27" s="13">
        <v>17000</v>
      </c>
      <c r="I27" s="13">
        <v>13600</v>
      </c>
      <c r="J27" s="13">
        <v>1500</v>
      </c>
      <c r="K27" s="13">
        <v>1200</v>
      </c>
    </row>
    <row r="28" spans="1:11" ht="16.5">
      <c r="A28" s="11">
        <v>21</v>
      </c>
      <c r="B28" s="12" t="s">
        <v>50</v>
      </c>
      <c r="C28" s="13">
        <v>2550</v>
      </c>
      <c r="D28" s="13">
        <v>2040</v>
      </c>
      <c r="E28" s="13">
        <v>2040</v>
      </c>
      <c r="F28" s="13">
        <v>750</v>
      </c>
      <c r="G28" s="13">
        <v>375</v>
      </c>
      <c r="H28" s="13">
        <v>13500</v>
      </c>
      <c r="I28" s="13">
        <v>10800</v>
      </c>
      <c r="J28" s="13">
        <v>5500</v>
      </c>
      <c r="K28" s="13">
        <v>4400</v>
      </c>
    </row>
    <row r="29" spans="1:11" ht="16.5">
      <c r="A29" s="11">
        <v>22</v>
      </c>
      <c r="B29" s="12" t="s">
        <v>51</v>
      </c>
      <c r="C29" s="13">
        <v>220</v>
      </c>
      <c r="D29" s="13">
        <v>176</v>
      </c>
      <c r="E29" s="13">
        <v>176</v>
      </c>
      <c r="F29" s="13">
        <v>650</v>
      </c>
      <c r="G29" s="13">
        <v>325</v>
      </c>
      <c r="H29" s="13">
        <v>3000</v>
      </c>
      <c r="I29" s="13">
        <v>2400</v>
      </c>
      <c r="J29" s="13">
        <v>400</v>
      </c>
      <c r="K29" s="13">
        <v>320</v>
      </c>
    </row>
    <row r="30" spans="1:11" ht="16.5">
      <c r="A30" s="11">
        <v>23</v>
      </c>
      <c r="B30" s="12" t="s">
        <v>52</v>
      </c>
      <c r="C30" s="13">
        <v>425</v>
      </c>
      <c r="D30" s="13">
        <v>340</v>
      </c>
      <c r="E30" s="13">
        <v>340</v>
      </c>
      <c r="F30" s="13">
        <v>2000</v>
      </c>
      <c r="G30" s="13">
        <v>1000</v>
      </c>
      <c r="H30" s="13">
        <v>3000</v>
      </c>
      <c r="I30" s="13">
        <v>2400</v>
      </c>
      <c r="J30" s="13">
        <v>500</v>
      </c>
      <c r="K30" s="13">
        <v>400</v>
      </c>
    </row>
    <row r="31" spans="1:11" ht="16.5">
      <c r="A31" s="11">
        <v>24</v>
      </c>
      <c r="B31" s="12" t="s">
        <v>53</v>
      </c>
      <c r="C31" s="13">
        <v>390</v>
      </c>
      <c r="D31" s="13">
        <v>312</v>
      </c>
      <c r="E31" s="13">
        <v>312</v>
      </c>
      <c r="F31" s="13">
        <v>600</v>
      </c>
      <c r="G31" s="13">
        <v>300</v>
      </c>
      <c r="H31" s="13">
        <v>3000</v>
      </c>
      <c r="I31" s="13">
        <v>2400</v>
      </c>
      <c r="J31" s="13">
        <v>500</v>
      </c>
      <c r="K31" s="13">
        <v>400</v>
      </c>
    </row>
    <row r="32" spans="1:11" ht="16.5">
      <c r="A32" s="11">
        <v>25</v>
      </c>
      <c r="B32" s="12" t="s">
        <v>54</v>
      </c>
      <c r="C32" s="13">
        <v>450</v>
      </c>
      <c r="D32" s="13">
        <v>360</v>
      </c>
      <c r="E32" s="13">
        <v>360</v>
      </c>
      <c r="F32" s="13">
        <v>2000</v>
      </c>
      <c r="G32" s="13">
        <v>1000</v>
      </c>
      <c r="H32" s="13">
        <v>8000</v>
      </c>
      <c r="I32" s="13">
        <v>6400</v>
      </c>
      <c r="J32" s="13">
        <v>2000</v>
      </c>
      <c r="K32" s="13">
        <v>1600</v>
      </c>
    </row>
    <row r="33" spans="1:11" ht="16.5">
      <c r="A33" s="11">
        <v>26</v>
      </c>
      <c r="B33" s="12" t="s">
        <v>55</v>
      </c>
      <c r="C33" s="13">
        <v>810</v>
      </c>
      <c r="D33" s="13">
        <v>648</v>
      </c>
      <c r="E33" s="13">
        <v>648</v>
      </c>
      <c r="F33" s="13">
        <v>400</v>
      </c>
      <c r="G33" s="13">
        <v>200</v>
      </c>
      <c r="H33" s="13">
        <v>3000</v>
      </c>
      <c r="I33" s="13">
        <v>2400</v>
      </c>
      <c r="J33" s="13">
        <v>500</v>
      </c>
      <c r="K33" s="13">
        <v>400</v>
      </c>
    </row>
    <row r="34" spans="1:11" ht="16.5">
      <c r="A34" s="11">
        <v>27</v>
      </c>
      <c r="B34" s="12" t="s">
        <v>56</v>
      </c>
      <c r="C34" s="13">
        <v>1200</v>
      </c>
      <c r="D34" s="13">
        <v>960</v>
      </c>
      <c r="E34" s="13">
        <v>960</v>
      </c>
      <c r="F34" s="13">
        <v>800</v>
      </c>
      <c r="G34" s="13">
        <v>400</v>
      </c>
      <c r="H34" s="13">
        <v>17000</v>
      </c>
      <c r="I34" s="13">
        <v>13600</v>
      </c>
      <c r="J34" s="13">
        <v>200</v>
      </c>
      <c r="K34" s="13">
        <v>160</v>
      </c>
    </row>
    <row r="35" spans="1:11" ht="16.5">
      <c r="A35" s="11">
        <v>28</v>
      </c>
      <c r="B35" s="12" t="s">
        <v>57</v>
      </c>
      <c r="C35" s="13">
        <v>2420</v>
      </c>
      <c r="D35" s="13">
        <v>1936</v>
      </c>
      <c r="E35" s="13">
        <v>1936</v>
      </c>
      <c r="F35" s="13">
        <v>1000</v>
      </c>
      <c r="G35" s="13">
        <v>500</v>
      </c>
      <c r="H35" s="13">
        <v>20500</v>
      </c>
      <c r="I35" s="13">
        <v>16400</v>
      </c>
      <c r="J35" s="13">
        <v>200</v>
      </c>
      <c r="K35" s="13">
        <v>160</v>
      </c>
    </row>
    <row r="36" spans="1:11" ht="16.5">
      <c r="A36" s="11">
        <v>29</v>
      </c>
      <c r="B36" s="12" t="s">
        <v>58</v>
      </c>
      <c r="C36" s="13">
        <v>1100</v>
      </c>
      <c r="D36" s="13">
        <v>880</v>
      </c>
      <c r="E36" s="13">
        <v>880</v>
      </c>
      <c r="F36" s="13">
        <v>650</v>
      </c>
      <c r="G36" s="13">
        <v>325</v>
      </c>
      <c r="H36" s="13">
        <v>14500</v>
      </c>
      <c r="I36" s="13">
        <v>11600</v>
      </c>
      <c r="J36" s="13">
        <v>300</v>
      </c>
      <c r="K36" s="13">
        <v>240</v>
      </c>
    </row>
    <row r="37" spans="1:11" ht="16.5">
      <c r="A37" s="11">
        <v>30</v>
      </c>
      <c r="B37" s="12" t="s">
        <v>59</v>
      </c>
      <c r="C37" s="13">
        <v>2300</v>
      </c>
      <c r="D37" s="13">
        <v>1840</v>
      </c>
      <c r="E37" s="13">
        <v>1840</v>
      </c>
      <c r="F37" s="13">
        <v>950</v>
      </c>
      <c r="G37" s="13">
        <v>475</v>
      </c>
      <c r="H37" s="13">
        <v>18500</v>
      </c>
      <c r="I37" s="13">
        <v>14800</v>
      </c>
      <c r="J37" s="13">
        <v>200</v>
      </c>
      <c r="K37" s="13">
        <v>160</v>
      </c>
    </row>
    <row r="38" spans="1:11" ht="16.5">
      <c r="A38" s="11">
        <v>31</v>
      </c>
      <c r="B38" s="12" t="s">
        <v>60</v>
      </c>
      <c r="C38" s="13">
        <v>980</v>
      </c>
      <c r="D38" s="13">
        <v>784</v>
      </c>
      <c r="E38" s="13">
        <v>784</v>
      </c>
      <c r="F38" s="13">
        <v>400</v>
      </c>
      <c r="G38" s="13">
        <v>200</v>
      </c>
      <c r="H38" s="13">
        <v>12500</v>
      </c>
      <c r="I38" s="13">
        <v>10000</v>
      </c>
      <c r="J38" s="13">
        <v>200</v>
      </c>
      <c r="K38" s="13">
        <v>160</v>
      </c>
    </row>
    <row r="39" spans="1:11" ht="16.5">
      <c r="A39" s="11">
        <v>32</v>
      </c>
      <c r="B39" s="12" t="s">
        <v>61</v>
      </c>
      <c r="C39" s="13">
        <v>1500</v>
      </c>
      <c r="D39" s="13">
        <v>1200</v>
      </c>
      <c r="E39" s="13">
        <v>1200</v>
      </c>
      <c r="F39" s="13">
        <v>900</v>
      </c>
      <c r="G39" s="13">
        <v>450</v>
      </c>
      <c r="H39" s="13">
        <v>18000</v>
      </c>
      <c r="I39" s="13">
        <v>14400</v>
      </c>
      <c r="J39" s="13">
        <v>200</v>
      </c>
      <c r="K39" s="13">
        <v>160</v>
      </c>
    </row>
    <row r="40" spans="1:11" ht="16.5">
      <c r="A40" s="11">
        <v>33</v>
      </c>
      <c r="B40" s="14" t="s">
        <v>62</v>
      </c>
      <c r="C40" s="15">
        <v>950</v>
      </c>
      <c r="D40" s="15">
        <v>760</v>
      </c>
      <c r="E40" s="15">
        <v>760</v>
      </c>
      <c r="F40" s="15">
        <v>300</v>
      </c>
      <c r="G40" s="15">
        <v>150</v>
      </c>
      <c r="H40" s="15">
        <v>12000</v>
      </c>
      <c r="I40" s="15">
        <v>9600</v>
      </c>
      <c r="J40" s="15">
        <v>500</v>
      </c>
      <c r="K40" s="15">
        <v>400</v>
      </c>
    </row>
    <row r="41" spans="1:11" ht="18.75">
      <c r="A41" s="16"/>
      <c r="B41" s="78" t="s">
        <v>63</v>
      </c>
      <c r="C41" s="78"/>
      <c r="D41" s="78"/>
      <c r="E41" s="78"/>
      <c r="F41" s="78"/>
      <c r="G41" s="78"/>
      <c r="H41" s="78"/>
      <c r="I41" s="78"/>
      <c r="J41" s="78"/>
      <c r="K41" s="1"/>
    </row>
    <row r="42" spans="1:11" ht="15.75">
      <c r="A42" s="17"/>
      <c r="B42" s="17"/>
      <c r="C42" s="17"/>
      <c r="D42" s="17"/>
      <c r="E42" s="17"/>
      <c r="F42" s="79"/>
      <c r="G42" s="79"/>
      <c r="H42" s="79"/>
      <c r="I42" s="79"/>
      <c r="J42" s="79"/>
      <c r="K42" s="17"/>
    </row>
  </sheetData>
  <mergeCells count="16">
    <mergeCell ref="A1:K1"/>
    <mergeCell ref="A2:K2"/>
    <mergeCell ref="I3:K3"/>
    <mergeCell ref="C4:E4"/>
    <mergeCell ref="F4:G4"/>
    <mergeCell ref="H4:K4"/>
    <mergeCell ref="A4:A6"/>
    <mergeCell ref="D5:E5"/>
    <mergeCell ref="H5:I5"/>
    <mergeCell ref="J5:K5"/>
    <mergeCell ref="B41:J41"/>
    <mergeCell ref="F42:J42"/>
    <mergeCell ref="B4:B6"/>
    <mergeCell ref="C5:C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 LÚA - LẠC</vt:lpstr>
      <vt:lpstr>RAU - NGO</vt:lpstr>
      <vt:lpstr>DAU - KHOAI</vt:lpstr>
      <vt:lpstr>CHITIEUTIEMPHONG</vt:lpstr>
      <vt:lpstr>' LÚA - LẠC'!Print_Area</vt:lpstr>
      <vt:lpstr>'DAU - KHOAI'!Print_Area</vt:lpstr>
      <vt:lpstr>'RAU - NGO'!Print_Area</vt:lpstr>
      <vt:lpstr>' LÚA - LẠC'!Print_Titles</vt:lpstr>
      <vt:lpstr>'DAU - KHOAI'!Print_Titles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Kinh tế Kỳ Xuân</dc:title>
  <dc:creator>LAM HONG</dc:creator>
  <cp:lastModifiedBy>Administrator</cp:lastModifiedBy>
  <cp:lastPrinted>2025-12-21T04:46:00Z</cp:lastPrinted>
  <dcterms:created xsi:type="dcterms:W3CDTF">2014-10-27T02:32:00Z</dcterms:created>
  <dcterms:modified xsi:type="dcterms:W3CDTF">2026-10-12T16:12:47Z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23CA7DAE085C419A9DDF15EE51516AE2_13</vt:lpwstr>
  </property>
  <property fmtid="{D5CDD505-2E9C-101B-9397-08002B2CF9AE}" pid="3" name="KSOProductBuildVer">
    <vt:lpwstr>1033-12.2.0.23155</vt:lpwstr>
  </property>
</Properties>
</file>